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商工会\経営支援関係\労働保険\年度更新\年度更新・労働保険料徴収関係\R7年度 年度更新\様式\"/>
    </mc:Choice>
  </mc:AlternateContent>
  <xr:revisionPtr revIDLastSave="0" documentId="13_ncr:81_{7CD21AE1-671F-4A03-BCD0-EC49C6F2FCD6}" xr6:coauthVersionLast="47" xr6:coauthVersionMax="47" xr10:uidLastSave="{00000000-0000-0000-0000-000000000000}"/>
  <bookViews>
    <workbookView xWindow="-28920" yWindow="-120" windowWidth="29040" windowHeight="17520" xr2:uid="{00000000-000D-0000-FFFF-FFFF00000000}"/>
  </bookViews>
  <sheets>
    <sheet name="事業主控" sheetId="1" r:id="rId1"/>
    <sheet name="事務組合控" sheetId="2" r:id="rId2"/>
    <sheet name="事業所基礎データ" sheetId="3" r:id="rId3"/>
    <sheet name="特別加入者基礎データ" sheetId="4" r:id="rId4"/>
    <sheet name="作成に当たっての留意事項" sheetId="5" r:id="rId5"/>
  </sheets>
  <calcPr calcId="191029"/>
  <customWorkbookViews>
    <customWorkbookView name="Snowdrop-PC - 個人用ビュー" guid="{F80A740D-8CDC-4465-92CE-B21EDB3775AB}" mergeInterval="0" personalView="1" maximized="1" xWindow="-1928" yWindow="-8" windowWidth="1936" windowHeight="1168" activeSheetId="1"/>
    <customWorkbookView name="Lobelia - 個人用ビュー" guid="{B0DE1E27-2E3B-4ACB-B305-85D42248DB5B}" mergeInterval="0" personalView="1" maximized="1" xWindow="-1928" yWindow="-138" windowWidth="1936" windowHeight="11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27" i="1" l="1"/>
  <c r="Y57" i="1" l="1"/>
  <c r="AC57" i="1" s="1"/>
  <c r="Y55" i="1"/>
  <c r="AC55" i="1" s="1"/>
  <c r="Y52" i="1"/>
  <c r="AC52" i="1" s="1"/>
  <c r="U57" i="1"/>
  <c r="U55" i="1"/>
  <c r="U52" i="1"/>
  <c r="B57" i="1"/>
  <c r="B55" i="1"/>
  <c r="B52" i="1"/>
  <c r="J55" i="1"/>
  <c r="J52" i="1"/>
  <c r="Y51" i="1"/>
  <c r="AC51" i="1" s="1"/>
  <c r="AC59" i="1" s="1"/>
  <c r="U51" i="1"/>
  <c r="B51" i="1"/>
  <c r="J51" i="1" s="1"/>
  <c r="AJ5" i="1"/>
  <c r="AJ5" i="2" s="1"/>
  <c r="AQ31" i="2"/>
  <c r="AA8" i="2"/>
  <c r="F11" i="1"/>
  <c r="F11" i="2" s="1"/>
  <c r="E7" i="1"/>
  <c r="E7" i="2" s="1"/>
  <c r="AW6" i="1"/>
  <c r="AK15" i="1"/>
  <c r="Z15" i="1"/>
  <c r="Z9" i="1"/>
  <c r="AA8" i="1"/>
  <c r="Z5" i="1"/>
  <c r="C35" i="1" l="1"/>
  <c r="AL47" i="1" l="1"/>
  <c r="AB47" i="1" l="1"/>
  <c r="AT56" i="2"/>
  <c r="AT52" i="2"/>
  <c r="AT53" i="2"/>
  <c r="AL61" i="1"/>
  <c r="AL59" i="1"/>
  <c r="AT61" i="1"/>
  <c r="AW6" i="2"/>
  <c r="BB51" i="2"/>
  <c r="BL51" i="2"/>
  <c r="BB52" i="2"/>
  <c r="BL52" i="2"/>
  <c r="BB54" i="2"/>
  <c r="BL54" i="2"/>
  <c r="BB56" i="2"/>
  <c r="BL56" i="2"/>
  <c r="BB58" i="2"/>
  <c r="BL58" i="2"/>
  <c r="BB60" i="2"/>
  <c r="BL60" i="2"/>
  <c r="CB51" i="2"/>
  <c r="CB54" i="2"/>
  <c r="CB58" i="2"/>
  <c r="AT58" i="2"/>
  <c r="AT57" i="2"/>
  <c r="AT59" i="2" s="1"/>
  <c r="AL57" i="2"/>
  <c r="AT55" i="2"/>
  <c r="AL55" i="2"/>
  <c r="AL59" i="2" s="1"/>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BF26" i="2" s="1"/>
  <c r="AQ26" i="2"/>
  <c r="AX26" i="2"/>
  <c r="BA26" i="2"/>
  <c r="AO27" i="2"/>
  <c r="AQ27" i="2"/>
  <c r="AX27" i="2"/>
  <c r="BF27" i="2" s="1"/>
  <c r="BA27" i="2"/>
  <c r="AO28" i="2"/>
  <c r="AQ28" i="2"/>
  <c r="BK28" i="2" s="1"/>
  <c r="AX28" i="2"/>
  <c r="BA28" i="2"/>
  <c r="AO29" i="2"/>
  <c r="AQ29" i="2"/>
  <c r="AX29" i="2"/>
  <c r="BF29" i="2" s="1"/>
  <c r="BA29" i="2"/>
  <c r="BK29" i="2" s="1"/>
  <c r="AO30" i="2"/>
  <c r="BF30" i="2" s="1"/>
  <c r="AQ30" i="2"/>
  <c r="AX30" i="2"/>
  <c r="BA30" i="2"/>
  <c r="AO31" i="2"/>
  <c r="AX31" i="2"/>
  <c r="BA31" i="2"/>
  <c r="BK31" i="2" s="1"/>
  <c r="AO32" i="2"/>
  <c r="BF32" i="2" s="1"/>
  <c r="AQ32" i="2"/>
  <c r="AX32" i="2"/>
  <c r="BA32" i="2"/>
  <c r="AO33" i="2"/>
  <c r="AQ33" i="2"/>
  <c r="AX33" i="2"/>
  <c r="BA33" i="2"/>
  <c r="BK33" i="2" s="1"/>
  <c r="AO34" i="2"/>
  <c r="BF34" i="2" s="1"/>
  <c r="AQ34" i="2"/>
  <c r="AX34" i="2"/>
  <c r="BA34" i="2"/>
  <c r="AO35" i="2"/>
  <c r="AQ35" i="2"/>
  <c r="AX35" i="2"/>
  <c r="BF35" i="2" s="1"/>
  <c r="BA35" i="2"/>
  <c r="AO36" i="2"/>
  <c r="BF36" i="2" s="1"/>
  <c r="AQ36" i="2"/>
  <c r="AX36" i="2"/>
  <c r="BA36" i="2"/>
  <c r="AO37" i="2"/>
  <c r="AQ37" i="2"/>
  <c r="AX37" i="2"/>
  <c r="BA37" i="2"/>
  <c r="AO38" i="2"/>
  <c r="BF38" i="2" s="1"/>
  <c r="AQ38" i="2"/>
  <c r="BK38" i="2" s="1"/>
  <c r="AX38" i="2"/>
  <c r="BA38" i="2"/>
  <c r="AO39" i="2"/>
  <c r="AQ39" i="2"/>
  <c r="AX39" i="2"/>
  <c r="BF39" i="2" s="1"/>
  <c r="BA39" i="2"/>
  <c r="AO40" i="2"/>
  <c r="BF40" i="2" s="1"/>
  <c r="AQ40" i="2"/>
  <c r="AX40" i="2"/>
  <c r="BA40" i="2"/>
  <c r="H26" i="2"/>
  <c r="L26" i="2"/>
  <c r="T26" i="2"/>
  <c r="W26" i="2"/>
  <c r="Z26" i="2"/>
  <c r="AB26" i="2"/>
  <c r="H27"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E35" i="2" s="1"/>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C35" i="2" s="1"/>
  <c r="CB12" i="2" s="1"/>
  <c r="BM16" i="2"/>
  <c r="BO16" i="2"/>
  <c r="BQ16" i="2"/>
  <c r="BS16" i="2"/>
  <c r="AK15" i="2"/>
  <c r="Z15" i="2"/>
  <c r="Z9" i="2"/>
  <c r="Z5" i="2"/>
  <c r="BK36" i="2"/>
  <c r="BK32" i="2"/>
  <c r="BF28" i="2"/>
  <c r="BK26" i="2"/>
  <c r="AD19" i="1"/>
  <c r="E47" i="1"/>
  <c r="AT59" i="1"/>
  <c r="J59" i="1"/>
  <c r="AI40" i="1"/>
  <c r="AI39" i="1"/>
  <c r="AI38" i="1"/>
  <c r="AI37" i="1"/>
  <c r="AI36" i="1"/>
  <c r="AI35" i="1"/>
  <c r="AI34" i="1"/>
  <c r="AI33" i="1"/>
  <c r="AI32" i="1"/>
  <c r="AI31" i="1"/>
  <c r="AI30" i="1"/>
  <c r="AI29" i="1"/>
  <c r="AI28" i="1"/>
  <c r="AI27" i="1"/>
  <c r="AI26" i="1"/>
  <c r="BT42" i="1"/>
  <c r="BK40" i="1"/>
  <c r="BA41" i="1"/>
  <c r="W41" i="1"/>
  <c r="BF26" i="1"/>
  <c r="BF37" i="1"/>
  <c r="BF38" i="1"/>
  <c r="BY41" i="1"/>
  <c r="BY42" i="1" s="1"/>
  <c r="AE40" i="1"/>
  <c r="AE39" i="1"/>
  <c r="AE38" i="1"/>
  <c r="AE37" i="1"/>
  <c r="AE36" i="1"/>
  <c r="AE35" i="1"/>
  <c r="AE34" i="1"/>
  <c r="AE33" i="1"/>
  <c r="AE32" i="1"/>
  <c r="AE31" i="1"/>
  <c r="AE30" i="1"/>
  <c r="AE29" i="1"/>
  <c r="AE28" i="1"/>
  <c r="AE27" i="1"/>
  <c r="AE26" i="1"/>
  <c r="BF40" i="1"/>
  <c r="BF28" i="1"/>
  <c r="BF29" i="1"/>
  <c r="BF30" i="1"/>
  <c r="BF31" i="1"/>
  <c r="BF32" i="1"/>
  <c r="BF33" i="1"/>
  <c r="BF34" i="1"/>
  <c r="BF35" i="1"/>
  <c r="BF36" i="1"/>
  <c r="BF39" i="1"/>
  <c r="CB12" i="1"/>
  <c r="BK26" i="1"/>
  <c r="BK27" i="1"/>
  <c r="BK28" i="1"/>
  <c r="BK29" i="1"/>
  <c r="BK30" i="1"/>
  <c r="BK31" i="1"/>
  <c r="BK32" i="1"/>
  <c r="BK33" i="1"/>
  <c r="BK34" i="1"/>
  <c r="BK35" i="1"/>
  <c r="BK36" i="1"/>
  <c r="BK37" i="1"/>
  <c r="BK38" i="1"/>
  <c r="BK39" i="1"/>
  <c r="L41" i="1"/>
  <c r="AB41" i="1"/>
  <c r="AQ41" i="1"/>
  <c r="BF37" i="2" l="1"/>
  <c r="AI36" i="2"/>
  <c r="AT61" i="2"/>
  <c r="AL61" i="2"/>
  <c r="AI40" i="2"/>
  <c r="AI32" i="2"/>
  <c r="BT42" i="2"/>
  <c r="AI33" i="2"/>
  <c r="BK34" i="2"/>
  <c r="AI29" i="2"/>
  <c r="BF42" i="1"/>
  <c r="AE33" i="2"/>
  <c r="AE28" i="2"/>
  <c r="AE29" i="2"/>
  <c r="AE40" i="2"/>
  <c r="AE37" i="2"/>
  <c r="AE30" i="2"/>
  <c r="AE38" i="2"/>
  <c r="AE34" i="2"/>
  <c r="AQ41" i="2"/>
  <c r="AE31" i="2"/>
  <c r="BF31" i="2"/>
  <c r="AE26" i="2"/>
  <c r="AE36" i="2"/>
  <c r="BF33" i="2"/>
  <c r="BF42" i="2" s="1"/>
  <c r="BK40" i="2"/>
  <c r="BK30" i="2"/>
  <c r="AE39" i="2"/>
  <c r="BK39" i="2"/>
  <c r="BK37" i="2"/>
  <c r="AI41" i="1"/>
  <c r="AI43" i="1" s="1"/>
  <c r="Y59" i="1" s="1"/>
  <c r="Y59" i="2" s="1"/>
  <c r="AE32" i="2"/>
  <c r="BK35" i="2"/>
  <c r="AE43" i="1"/>
  <c r="E47" i="2"/>
  <c r="BK41" i="1"/>
  <c r="BK42" i="1" s="1"/>
  <c r="BF45" i="1" s="1"/>
  <c r="W41" i="2"/>
  <c r="BA41" i="2"/>
  <c r="BY41" i="2"/>
  <c r="BY42" i="2" s="1"/>
  <c r="AI35" i="2"/>
  <c r="AI31" i="2"/>
  <c r="L41" i="2"/>
  <c r="AB41" i="2"/>
  <c r="AI27" i="2"/>
  <c r="AI39" i="2"/>
  <c r="AI37" i="2"/>
  <c r="AI34" i="2"/>
  <c r="AE27" i="2"/>
  <c r="AI38" i="2"/>
  <c r="BK27" i="2"/>
  <c r="AI28" i="2"/>
  <c r="AI30" i="2"/>
  <c r="AI26" i="2"/>
  <c r="AD19" i="2"/>
  <c r="AL47" i="2"/>
  <c r="AB47" i="2"/>
  <c r="AI45" i="1" l="1"/>
  <c r="AE43" i="2"/>
  <c r="BK41" i="2"/>
  <c r="BK42" i="2" s="1"/>
  <c r="BF45" i="2" s="1"/>
  <c r="AI41" i="2"/>
  <c r="AI43" i="2" s="1"/>
  <c r="AI4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Lobelia</author>
    <author>厚生労働省</author>
  </authors>
  <commentList>
    <comment ref="Z5" authorId="0" guid="{F2D90D01-428B-45A8-9FF8-E42B819D1C1D}" shapeId="0" xr:uid="{00000000-0006-0000-0000-000001000000}">
      <text>
        <r>
          <rPr>
            <b/>
            <sz val="9"/>
            <color indexed="81"/>
            <rFont val="ＭＳ Ｐゴシック"/>
            <family val="3"/>
            <charset val="128"/>
          </rPr>
          <t xml:space="preserve">事業所基礎データへ入力してください。
</t>
        </r>
      </text>
    </comment>
    <comment ref="CC12" authorId="0" guid="{1576CB9D-2F02-49BB-A4CD-B05CDCC7C32E}" shapeId="0" xr:uid="{00000000-0006-0000-0000-000002000000}">
      <text>
        <r>
          <rPr>
            <b/>
            <sz val="9"/>
            <color indexed="81"/>
            <rFont val="ＭＳ Ｐゴシック"/>
            <family val="3"/>
            <charset val="128"/>
          </rPr>
          <t xml:space="preserve">納付回数を選んで該当する方の"□"をクリックしてください。
</t>
        </r>
      </text>
    </comment>
    <comment ref="Y59" authorId="1" guid="{CAB52D11-F668-496B-9C0A-6B26642AFC69}" shapeId="0" xr:uid="{00000000-0006-0000-0000-000003000000}">
      <text>
        <r>
          <rPr>
            <b/>
            <sz val="9"/>
            <color indexed="81"/>
            <rFont val="ＭＳ Ｐゴシック"/>
            <family val="3"/>
            <charset val="128"/>
          </rPr>
          <t>特別加入者基礎データへ入力してください。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niseko10</author>
  </authors>
  <commentList>
    <comment ref="C14" authorId="0" guid="{9C3ABA33-0506-4D09-9FA6-9A12A1EF8D49}" shapeId="0" xr:uid="{00000000-0006-0000-0200-000001000000}">
      <text>
        <r>
          <rPr>
            <b/>
            <sz val="9"/>
            <color rgb="FF000000"/>
            <rFont val="ＭＳ Ｐゴシック"/>
            <family val="3"/>
            <charset val="128"/>
          </rPr>
          <t>賃等報告の画面で直接どちらかをクリックしてチェックを入れてください。</t>
        </r>
      </text>
    </comment>
  </commentList>
</comments>
</file>

<file path=xl/sharedStrings.xml><?xml version="1.0" encoding="utf-8"?>
<sst xmlns="http://schemas.openxmlformats.org/spreadsheetml/2006/main" count="338" uniqueCount="228">
  <si>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</si>
  <si>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</si>
  <si>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</si>
  <si>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</si>
  <si>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</si>
  <si>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</si>
  <si>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</si>
  <si>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</si>
  <si>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</si>
  <si>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</si>
  <si>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</si>
  <si>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</si>
  <si>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</si>
  <si>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</si>
  <si>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</si>
  <si>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</si>
  <si>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</si>
  <si>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</si>
  <si>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</si>
  <si>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</si>
  <si>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</si>
  <si>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</si>
  <si>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</si>
  <si>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</si>
  <si>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</si>
  <si>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</si>
  <si>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</si>
  <si>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</si>
  <si>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</si>
  <si>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</si>
  <si>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</si>
  <si>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</si>
  <si>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</si>
  <si>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</si>
  <si>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</si>
  <si>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</si>
  <si>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</si>
  <si>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</si>
  <si>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</si>
  <si>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</si>
  <si>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</si>
  <si>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</si>
  <si>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</si>
  <si>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④</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</si>
  <si>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</si>
  <si>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</si>
  <si>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</si>
  <si>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</si>
  <si>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</si>
  <si>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</si>
  <si>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</si>
  <si>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</si>
  <si>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</si>
  <si>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</si>
  <si>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</si>
  <si>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</si>
  <si>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</si>
  <si>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</si>
  <si>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</si>
  <si>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</si>
  <si>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</si>
  <si>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</si>
  <si>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</si>
  <si>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</si>
  <si>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</si>
  <si>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</si>
  <si>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</si>
  <si>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</si>
  <si>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</si>
  <si>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</si>
  <si>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</si>
  <si>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</si>
  <si>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</si>
  <si>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</si>
  <si>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</si>
  <si>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</si>
  <si>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</si>
  <si>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</si>
  <si>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</si>
  <si>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</si>
  <si>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</si>
  <si>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</si>
  <si>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</si>
  <si>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</si>
  <si>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</si>
  <si>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</si>
  <si>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</si>
  <si>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</si>
  <si>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</si>
  <si>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</si>
  <si>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</si>
  <si>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</si>
  <si>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</si>
  <si>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</si>
  <si>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</si>
  <si>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</si>
  <si>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</si>
  <si>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</si>
  <si>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</si>
  <si>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</si>
  <si>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</si>
  <si>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</si>
  <si>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</si>
  <si>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</si>
  <si>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</si>
  <si>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</si>
  <si>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</si>
  <si>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</si>
  <si>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</si>
  <si>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</si>
  <si>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</si>
  <si>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</si>
  <si>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</si>
  <si>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</si>
  <si>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</si>
  <si>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</si>
  <si>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</si>
  <si>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</si>
  <si>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</si>
  <si>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</si>
  <si>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</si>
  <si>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</si>
  <si>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</si>
  <si>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</si>
  <si>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</si>
  <si>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</si>
  <si>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</si>
  <si>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</si>
  <si>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</si>
  <si>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</si>
  <si>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</si>
  <si>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</si>
  <si>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</si>
  <si>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</si>
  <si>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</si>
  <si>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</si>
  <si>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</si>
  <si>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</si>
  <si>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</si>
  <si>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</si>
  <si>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</si>
  <si>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</si>
  <si>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</si>
  <si>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</si>
  <si>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</si>
  <si>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</si>
  <si>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</si>
  <si>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</si>
  <si>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</si>
  <si>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</si>
  <si>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</si>
  <si>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</si>
  <si>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</si>
  <si>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</si>
  <si>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</si>
  <si>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</si>
  <si>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</si>
  <si>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</si>
  <si>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</si>
  <si>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</si>
  <si>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</si>
  <si>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</si>
  <si>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</si>
  <si>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</si>
  <si>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</si>
  <si>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</si>
  <si>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</si>
  <si>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</si>
  <si>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</si>
  <si>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</si>
  <si>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</si>
  <si>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</si>
  <si>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</si>
  <si>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</si>
  <si>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</si>
  <si>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</si>
  <si>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</si>
  <si>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</si>
  <si>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</si>
  <si>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</si>
  <si>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</si>
  <si>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</si>
  <si>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</si>
  <si>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</si>
  <si>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</si>
  <si>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</si>
  <si>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</si>
  <si>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</si>
  <si>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</si>
  <si>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</si>
  <si>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</si>
  <si>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</si>
  <si>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</si>
  <si>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</si>
  <si>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</si>
  <si>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</si>
  <si>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</si>
  <si>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</si>
  <si>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R0602_東京労働局独自様式</t>
    <rPh sb="6" eb="8">
      <t>トウキョウ</t>
    </rPh>
    <rPh sb="8" eb="10">
      <t>ロウドウ</t>
    </rPh>
    <rPh sb="10" eb="11">
      <t>キョク</t>
    </rPh>
    <rPh sb="11" eb="13">
      <t>ドクジ</t>
    </rPh>
    <rPh sb="13" eb="15">
      <t>ヨウシキ</t>
    </rPh>
    <phoneticPr fontId="1"/>
  </si>
  <si>
    <t>事業所基礎データ　入力欄</t>
    <rPh sb="0" eb="3">
      <t>ジギョウショ</t>
    </rPh>
    <rPh sb="3" eb="5">
      <t>キソ</t>
    </rPh>
    <rPh sb="9" eb="11">
      <t>ニュウリョク</t>
    </rPh>
    <rPh sb="11" eb="12">
      <t>ラン</t>
    </rPh>
    <phoneticPr fontId="1"/>
  </si>
  <si>
    <t>入　　力</t>
    <rPh sb="0" eb="1">
      <t>イ</t>
    </rPh>
    <rPh sb="3" eb="4">
      <t>チカラ</t>
    </rPh>
    <phoneticPr fontId="1"/>
  </si>
  <si>
    <t>入　力　例</t>
    <rPh sb="0" eb="1">
      <t>イ</t>
    </rPh>
    <rPh sb="2" eb="3">
      <t>チカラ</t>
    </rPh>
    <rPh sb="4" eb="5">
      <t>レイ</t>
    </rPh>
    <phoneticPr fontId="1"/>
  </si>
  <si>
    <t>事業所名</t>
    <rPh sb="0" eb="3">
      <t>ジギョウショ</t>
    </rPh>
    <rPh sb="3" eb="4">
      <t>メイ</t>
    </rPh>
    <phoneticPr fontId="1"/>
  </si>
  <si>
    <t>○○○商店　株式会社</t>
    <rPh sb="3" eb="5">
      <t>ショウテン</t>
    </rPh>
    <rPh sb="6" eb="10">
      <t>カブシキガイシャ</t>
    </rPh>
    <phoneticPr fontId="1"/>
  </si>
  <si>
    <t>事業主氏名</t>
    <rPh sb="0" eb="3">
      <t>ジギョウヌシ</t>
    </rPh>
    <rPh sb="3" eb="5">
      <t>シメイ</t>
    </rPh>
    <phoneticPr fontId="1"/>
  </si>
  <si>
    <t>○○　○○</t>
    <phoneticPr fontId="1"/>
  </si>
  <si>
    <t>郵便番号</t>
    <rPh sb="0" eb="4">
      <t>ユウビンバンゴウ</t>
    </rPh>
    <phoneticPr fontId="1"/>
  </si>
  <si>
    <t>048-0000</t>
    <phoneticPr fontId="1"/>
  </si>
  <si>
    <t>住所</t>
    <rPh sb="0" eb="2">
      <t>ジュウショ</t>
    </rPh>
    <phoneticPr fontId="1"/>
  </si>
  <si>
    <t>虻田郡ニセコ町字富士見00-00</t>
    <rPh sb="0" eb="3">
      <t>アブタグン</t>
    </rPh>
    <rPh sb="6" eb="7">
      <t>チョウ</t>
    </rPh>
    <rPh sb="7" eb="8">
      <t>アザ</t>
    </rPh>
    <rPh sb="8" eb="11">
      <t>フジミ</t>
    </rPh>
    <phoneticPr fontId="1"/>
  </si>
  <si>
    <t>電話番号</t>
    <rPh sb="0" eb="2">
      <t>デンワ</t>
    </rPh>
    <rPh sb="2" eb="4">
      <t>バンゴウ</t>
    </rPh>
    <phoneticPr fontId="1"/>
  </si>
  <si>
    <t>0136-44-0000</t>
    <phoneticPr fontId="1"/>
  </si>
  <si>
    <t>作成者氏名</t>
    <rPh sb="0" eb="3">
      <t>サクセイシャ</t>
    </rPh>
    <rPh sb="3" eb="5">
      <t>シメイ</t>
    </rPh>
    <phoneticPr fontId="1"/>
  </si>
  <si>
    <t>労働保険番号</t>
    <rPh sb="0" eb="2">
      <t>ロウドウ</t>
    </rPh>
    <rPh sb="2" eb="4">
      <t>ホケン</t>
    </rPh>
    <rPh sb="4" eb="6">
      <t>バンゴウ</t>
    </rPh>
    <phoneticPr fontId="1"/>
  </si>
  <si>
    <t>01313-959030-000</t>
    <phoneticPr fontId="1"/>
  </si>
  <si>
    <t>雇用保険番号</t>
    <rPh sb="0" eb="2">
      <t>コヨウ</t>
    </rPh>
    <rPh sb="2" eb="4">
      <t>ホケン</t>
    </rPh>
    <rPh sb="4" eb="6">
      <t>バンゴウ</t>
    </rPh>
    <phoneticPr fontId="1"/>
  </si>
  <si>
    <t>0113-000000-0</t>
    <phoneticPr fontId="1"/>
  </si>
  <si>
    <t>事業の概要</t>
    <rPh sb="0" eb="2">
      <t>ジギョウ</t>
    </rPh>
    <rPh sb="3" eb="5">
      <t>ガイヨウ</t>
    </rPh>
    <phoneticPr fontId="1"/>
  </si>
  <si>
    <t>食料品小売業</t>
    <rPh sb="0" eb="3">
      <t>ショクリョウヒン</t>
    </rPh>
    <rPh sb="3" eb="6">
      <t>コウリギョウ</t>
    </rPh>
    <phoneticPr fontId="1"/>
  </si>
  <si>
    <t>する（分割納付（3回））、しない（一括納付（1回））</t>
    <rPh sb="3" eb="5">
      <t>ブンカツ</t>
    </rPh>
    <rPh sb="5" eb="7">
      <t>ノウフ</t>
    </rPh>
    <rPh sb="9" eb="10">
      <t>カイ</t>
    </rPh>
    <rPh sb="17" eb="19">
      <t>イッカツ</t>
    </rPh>
    <rPh sb="19" eb="21">
      <t>ノウフ</t>
    </rPh>
    <rPh sb="23" eb="24">
      <t>カイ</t>
    </rPh>
    <phoneticPr fontId="1"/>
  </si>
  <si>
    <t>特別加入者 基礎データ　入力欄</t>
    <rPh sb="0" eb="2">
      <t>トクベツ</t>
    </rPh>
    <rPh sb="2" eb="4">
      <t>カニュウ</t>
    </rPh>
    <rPh sb="4" eb="5">
      <t>シャ</t>
    </rPh>
    <rPh sb="6" eb="8">
      <t>キソ</t>
    </rPh>
    <rPh sb="12" eb="14">
      <t>ニュウリョク</t>
    </rPh>
    <rPh sb="14" eb="15">
      <t>ラン</t>
    </rPh>
    <phoneticPr fontId="1"/>
  </si>
  <si>
    <t>特別加入者氏名</t>
    <rPh sb="0" eb="2">
      <t>トクベツ</t>
    </rPh>
    <rPh sb="2" eb="4">
      <t>カニュウ</t>
    </rPh>
    <rPh sb="4" eb="5">
      <t>シャ</t>
    </rPh>
    <rPh sb="5" eb="7">
      <t>シメイ</t>
    </rPh>
    <phoneticPr fontId="1"/>
  </si>
  <si>
    <t>例</t>
    <rPh sb="0" eb="1">
      <t>レイ</t>
    </rPh>
    <phoneticPr fontId="1"/>
  </si>
  <si>
    <t>○○　●●</t>
    <phoneticPr fontId="1"/>
  </si>
  <si>
    <t>※選択できる給付基礎日額</t>
    <rPh sb="1" eb="3">
      <t>センタク</t>
    </rPh>
    <rPh sb="6" eb="8">
      <t>キュウフ</t>
    </rPh>
    <rPh sb="8" eb="10">
      <t>キソ</t>
    </rPh>
    <rPh sb="10" eb="12">
      <t>ニチガク</t>
    </rPh>
    <phoneticPr fontId="1"/>
  </si>
  <si>
    <t>令和６年度概算保険料の延納について</t>
    <rPh sb="0" eb="2">
      <t>レイワ</t>
    </rPh>
    <rPh sb="3" eb="5">
      <t>ネンド</t>
    </rPh>
    <rPh sb="5" eb="7">
      <t>ガイサン</t>
    </rPh>
    <rPh sb="7" eb="10">
      <t>ホケンリョウ</t>
    </rPh>
    <rPh sb="11" eb="13">
      <t>エンノウ</t>
    </rPh>
    <phoneticPr fontId="1"/>
  </si>
  <si>
    <t>令和５年度
承認された給付基礎日額（円）</t>
    <rPh sb="0" eb="2">
      <t>レイワ</t>
    </rPh>
    <rPh sb="3" eb="5">
      <t>ネンド</t>
    </rPh>
    <rPh sb="6" eb="8">
      <t>ショウニン</t>
    </rPh>
    <rPh sb="11" eb="13">
      <t>キュウフ</t>
    </rPh>
    <rPh sb="13" eb="15">
      <t>キソ</t>
    </rPh>
    <rPh sb="15" eb="17">
      <t>ニチガク</t>
    </rPh>
    <rPh sb="18" eb="19">
      <t>エン</t>
    </rPh>
    <phoneticPr fontId="1"/>
  </si>
  <si>
    <r>
      <t xml:space="preserve">令和６年度
希望する給付基礎日額（円）
</t>
    </r>
    <r>
      <rPr>
        <sz val="11"/>
        <color rgb="FFFF0000"/>
        <rFont val="ＭＳ ゴシック"/>
        <family val="3"/>
        <charset val="128"/>
      </rPr>
      <t>（給付基礎日額は下記を参照）</t>
    </r>
    <rPh sb="0" eb="2">
      <t>レイワ</t>
    </rPh>
    <rPh sb="3" eb="5">
      <t>ネンド</t>
    </rPh>
    <rPh sb="6" eb="8">
      <t>キボウ</t>
    </rPh>
    <rPh sb="10" eb="12">
      <t>キュウフ</t>
    </rPh>
    <rPh sb="12" eb="14">
      <t>キソ</t>
    </rPh>
    <rPh sb="14" eb="16">
      <t>ニチガク</t>
    </rPh>
    <rPh sb="17" eb="18">
      <t>エン</t>
    </rPh>
    <rPh sb="21" eb="23">
      <t>キュウフ</t>
    </rPh>
    <rPh sb="23" eb="25">
      <t>キソ</t>
    </rPh>
    <rPh sb="25" eb="27">
      <t>ニチガク</t>
    </rPh>
    <rPh sb="28" eb="30">
      <t>カキ</t>
    </rPh>
    <rPh sb="31" eb="33">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</si>
</sst>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37"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b/>
      <sz val="16"/>
      <color rgb="FFFFFFFF"/>
      <name val="ＭＳ ゴシック"/>
      <family val="3"/>
      <charset val="128"/>
    </font>
    <font>
      <sz val="11"/>
      <color rgb="FFFF0000"/>
      <name val="ＭＳ ゴシック"/>
      <family val="3"/>
      <charset val="128"/>
    </font>
    <font>
      <b/>
      <sz val="9"/>
      <color rgb="FF000000"/>
      <name val="ＭＳ Ｐゴシック"/>
      <family val="3"/>
      <charset val="128"/>
    </font>
    <font>
      <sz val="11"/>
      <color rgb="FF000000"/>
      <name val="ＭＳ ゴシック"/>
      <family val="3"/>
      <charset val="128"/>
    </font>
    <font>
      <sz val="14"/>
      <name val="ＭＳ ゴシック"/>
      <family val="3"/>
      <charset val="128"/>
    </font>
    <font>
      <sz val="14"/>
      <color rgb="FF000000"/>
      <name val="ＭＳ ゴシック"/>
      <family val="3"/>
      <charset val="128"/>
    </font>
    <font>
      <sz val="11"/>
      <color rgb="FFFFFFFF"/>
      <name val="ＭＳ ゴシック"/>
      <family val="3"/>
      <charset val="128"/>
    </font>
    <font>
      <sz val="14"/>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0070C0"/>
        <bgColor rgb="FF000000"/>
      </patternFill>
    </fill>
    <fill>
      <patternFill patternType="solid">
        <fgColor rgb="FFFFFF00"/>
        <bgColor rgb="FF000000"/>
      </patternFill>
    </fill>
    <fill>
      <patternFill patternType="solid">
        <fgColor theme="0"/>
        <bgColor rgb="FF000000"/>
      </patternFill>
    </fill>
    <fill>
      <patternFill patternType="solid">
        <fgColor rgb="FF002060"/>
        <bgColor rgb="FF000000"/>
      </patternFill>
    </fill>
    <fill>
      <patternFill patternType="solid">
        <fgColor rgb="FFFDE9D9"/>
        <bgColor rgb="FF000000"/>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28" fillId="0" borderId="0" applyFont="0" applyFill="0" applyBorder="0" applyAlignment="0" applyProtection="0">
      <alignment vertical="center"/>
    </xf>
  </cellStyleXfs>
  <cellXfs count="849">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20" fillId="0" borderId="89" xfId="0" applyFont="1" applyBorder="1">
      <alignment vertical="center"/>
    </xf>
    <xf numFmtId="0" fontId="30" fillId="0" borderId="14" xfId="0" applyFont="1" applyBorder="1" applyAlignment="1">
      <alignment horizontal="center" vertical="center"/>
    </xf>
    <xf numFmtId="0" fontId="20" fillId="0" borderId="14" xfId="0" applyFont="1" applyBorder="1">
      <alignment vertical="center"/>
    </xf>
    <xf numFmtId="0" fontId="20" fillId="5" borderId="14" xfId="0" applyFont="1" applyFill="1" applyBorder="1" applyAlignment="1" applyProtection="1">
      <alignment vertical="center" wrapText="1"/>
      <protection locked="0"/>
    </xf>
    <xf numFmtId="0" fontId="30" fillId="0" borderId="14" xfId="0" applyFont="1" applyBorder="1">
      <alignment vertical="center"/>
    </xf>
    <xf numFmtId="0" fontId="20" fillId="5" borderId="14" xfId="0" applyFont="1" applyFill="1" applyBorder="1" applyProtection="1">
      <alignment vertical="center"/>
      <protection locked="0"/>
    </xf>
    <xf numFmtId="0" fontId="20" fillId="0" borderId="14" xfId="0" applyFont="1" applyBorder="1" applyAlignment="1">
      <alignment vertical="center" wrapText="1"/>
    </xf>
    <xf numFmtId="0" fontId="20" fillId="6" borderId="69" xfId="0" applyFont="1" applyFill="1" applyBorder="1" applyProtection="1">
      <alignment vertical="center"/>
      <protection locked="0"/>
    </xf>
    <xf numFmtId="0" fontId="30" fillId="0" borderId="69" xfId="0" applyFont="1" applyBorder="1">
      <alignment vertical="center"/>
    </xf>
    <xf numFmtId="0" fontId="32" fillId="0" borderId="14" xfId="0" applyFont="1" applyBorder="1" applyAlignment="1">
      <alignment horizontal="center" vertical="center" wrapText="1"/>
    </xf>
    <xf numFmtId="0" fontId="33" fillId="0" borderId="14" xfId="0" applyFont="1" applyBorder="1">
      <alignment vertical="center"/>
    </xf>
    <xf numFmtId="38" fontId="34" fillId="0" borderId="14" xfId="1" applyFont="1" applyFill="1" applyBorder="1" applyAlignment="1">
      <alignment vertical="center" wrapText="1"/>
    </xf>
    <xf numFmtId="0" fontId="33" fillId="5" borderId="14" xfId="0" applyFont="1" applyFill="1" applyBorder="1" applyProtection="1">
      <alignment vertical="center"/>
      <protection locked="0"/>
    </xf>
    <xf numFmtId="38" fontId="33" fillId="5" borderId="14" xfId="1" applyFont="1" applyFill="1" applyBorder="1" applyProtection="1">
      <alignment vertical="center"/>
      <protection locked="0"/>
    </xf>
    <xf numFmtId="0" fontId="35" fillId="7" borderId="14" xfId="0" applyFont="1" applyFill="1" applyBorder="1" applyAlignment="1">
      <alignment horizontal="center" vertical="center"/>
    </xf>
    <xf numFmtId="38" fontId="36" fillId="8" borderId="90" xfId="1" applyFont="1" applyFill="1" applyBorder="1" applyAlignment="1">
      <alignment horizontal="center" vertical="center"/>
    </xf>
    <xf numFmtId="38" fontId="36" fillId="8" borderId="91" xfId="1" applyFont="1" applyFill="1" applyBorder="1" applyAlignment="1">
      <alignment horizontal="center" vertical="center"/>
    </xf>
    <xf numFmtId="38" fontId="36" fillId="8" borderId="92" xfId="1" applyFont="1" applyFill="1" applyBorder="1" applyAlignment="1">
      <alignment horizontal="center" vertical="center"/>
    </xf>
    <xf numFmtId="0" fontId="5" fillId="0" borderId="57" xfId="0" applyFont="1" applyBorder="1">
      <alignment vertical="center"/>
    </xf>
    <xf numFmtId="0" fontId="5" fillId="0" borderId="58" xfId="0" applyFont="1" applyBorder="1">
      <alignment vertical="center"/>
    </xf>
    <xf numFmtId="0" fontId="5" fillId="0" borderId="81" xfId="0" applyFont="1" applyBorder="1">
      <alignment vertical="center"/>
    </xf>
    <xf numFmtId="0" fontId="0" fillId="0" borderId="60" xfId="0" applyBorder="1">
      <alignment vertical="center"/>
    </xf>
    <xf numFmtId="0" fontId="0" fillId="0" borderId="61" xfId="0" applyBorder="1">
      <alignment vertical="center"/>
    </xf>
    <xf numFmtId="0" fontId="0" fillId="0" borderId="82" xfId="0" applyBorder="1">
      <alignment vertical="center"/>
    </xf>
    <xf numFmtId="0" fontId="0" fillId="0" borderId="63" xfId="0" applyBorder="1">
      <alignment vertical="center"/>
    </xf>
    <xf numFmtId="0" fontId="0" fillId="0" borderId="64" xfId="0" applyBorder="1">
      <alignment vertical="center"/>
    </xf>
    <xf numFmtId="0" fontId="0" fillId="0" borderId="85" xfId="0" applyBorder="1">
      <alignment vertical="center"/>
    </xf>
    <xf numFmtId="0" fontId="2" fillId="0" borderId="54" xfId="0" applyFont="1" applyBorder="1" applyAlignment="1">
      <alignment horizontal="center" vertical="center" shrinkToFit="1"/>
    </xf>
    <xf numFmtId="0" fontId="0" fillId="0" borderId="42" xfId="0" applyBorder="1" applyAlignment="1">
      <alignment horizontal="center" vertical="center" shrinkToFit="1"/>
    </xf>
    <xf numFmtId="0" fontId="0" fillId="0" borderId="55" xfId="0" applyBorder="1" applyAlignment="1">
      <alignment horizontal="center" vertical="center" shrinkToFit="1"/>
    </xf>
    <xf numFmtId="0" fontId="0" fillId="0" borderId="49"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54"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55"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54" xfId="0" applyBorder="1" applyAlignment="1">
      <alignment vertical="center" shrinkToFit="1"/>
    </xf>
    <xf numFmtId="0" fontId="0" fillId="0" borderId="42" xfId="0" applyBorder="1" applyAlignment="1">
      <alignment vertical="center" shrinkToFit="1"/>
    </xf>
    <xf numFmtId="0" fontId="0" fillId="0" borderId="55"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54" xfId="0" applyBorder="1">
      <alignment vertical="center"/>
    </xf>
    <xf numFmtId="0" fontId="0" fillId="0" borderId="42" xfId="0" applyBorder="1">
      <alignment vertical="center"/>
    </xf>
    <xf numFmtId="0" fontId="0" fillId="0" borderId="55" xfId="0" applyBorder="1">
      <alignment vertical="center"/>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54"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55" xfId="0" applyNumberFormat="1" applyFont="1" applyBorder="1" applyAlignment="1">
      <alignment horizontal="right" vertical="center" shrinkToFit="1"/>
    </xf>
    <xf numFmtId="0" fontId="16" fillId="0" borderId="69" xfId="0" applyFont="1" applyBorder="1" applyAlignment="1">
      <alignment horizontal="center" vertical="center"/>
    </xf>
    <xf numFmtId="0" fontId="16" fillId="0" borderId="70" xfId="0" applyFont="1" applyBorder="1" applyAlignment="1">
      <alignment horizontal="center" vertical="center"/>
    </xf>
    <xf numFmtId="176" fontId="2" fillId="0" borderId="46"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48"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49"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pplyProtection="1">
      <alignment horizontal="center" shrinkToFit="1"/>
      <protection locked="0"/>
    </xf>
    <xf numFmtId="0" fontId="4" fillId="0" borderId="58" xfId="0" applyFont="1" applyBorder="1" applyAlignment="1" applyProtection="1">
      <alignment horizontal="center" shrinkToFit="1"/>
      <protection locked="0"/>
    </xf>
    <xf numFmtId="0" fontId="4" fillId="0" borderId="59" xfId="0" applyFont="1" applyBorder="1" applyAlignment="1" applyProtection="1">
      <alignment horizontal="center" shrinkToFit="1"/>
      <protection locked="0"/>
    </xf>
    <xf numFmtId="0" fontId="4" fillId="0" borderId="60" xfId="0" applyFont="1" applyBorder="1" applyAlignment="1" applyProtection="1">
      <alignment horizontal="center" shrinkToFit="1"/>
      <protection locked="0"/>
    </xf>
    <xf numFmtId="0" fontId="4" fillId="0" borderId="61" xfId="0" applyFont="1" applyBorder="1" applyAlignment="1" applyProtection="1">
      <alignment horizontal="center" shrinkToFit="1"/>
      <protection locked="0"/>
    </xf>
    <xf numFmtId="0" fontId="4" fillId="0" borderId="62" xfId="0" applyFont="1" applyBorder="1" applyAlignment="1" applyProtection="1">
      <alignment horizontal="center" shrinkToFit="1"/>
      <protection locked="0"/>
    </xf>
    <xf numFmtId="0" fontId="0" fillId="0" borderId="63" xfId="0" applyBorder="1" applyAlignment="1">
      <alignment shrinkToFit="1"/>
    </xf>
    <xf numFmtId="0" fontId="0" fillId="0" borderId="64" xfId="0" applyBorder="1" applyAlignment="1">
      <alignment shrinkToFit="1"/>
    </xf>
    <xf numFmtId="0" fontId="0" fillId="0" borderId="65"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74"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75"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0" fillId="0" borderId="54" xfId="0" applyBorder="1" applyAlignment="1">
      <alignment horizontal="right" vertical="center" shrinkToFit="1"/>
    </xf>
    <xf numFmtId="0" fontId="0" fillId="0" borderId="42" xfId="0" applyBorder="1" applyAlignment="1">
      <alignment horizontal="right" vertical="center" shrinkToFit="1"/>
    </xf>
    <xf numFmtId="0" fontId="0" fillId="0" borderId="55"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46" xfId="0" applyNumberFormat="1" applyFont="1" applyFill="1" applyBorder="1" applyAlignment="1" applyProtection="1">
      <alignment horizontal="right" shrinkToFit="1"/>
      <protection locked="0"/>
    </xf>
    <xf numFmtId="176" fontId="2" fillId="3" borderId="50"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47"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56"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9"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48" xfId="0" applyFont="1" applyBorder="1" applyAlignment="1">
      <alignment horizontal="right" shrinkToFit="1"/>
    </xf>
    <xf numFmtId="0" fontId="2" fillId="0" borderId="42" xfId="0" applyFont="1" applyBorder="1" applyAlignment="1">
      <alignment horizontal="right" shrinkToFit="1"/>
    </xf>
    <xf numFmtId="0" fontId="2" fillId="0" borderId="49" xfId="0" applyFont="1" applyBorder="1" applyAlignment="1">
      <alignment horizontal="right" shrinkToFit="1"/>
    </xf>
    <xf numFmtId="0" fontId="13" fillId="0" borderId="69" xfId="0" applyFont="1" applyBorder="1" applyAlignment="1">
      <alignment horizontal="center" vertical="center" wrapText="1"/>
    </xf>
    <xf numFmtId="0" fontId="13" fillId="0" borderId="69"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54" xfId="0" applyNumberFormat="1" applyFont="1" applyBorder="1" applyAlignment="1">
      <alignment horizontal="right" shrinkToFit="1"/>
    </xf>
    <xf numFmtId="176" fontId="2" fillId="0" borderId="55" xfId="0" applyNumberFormat="1" applyFont="1" applyBorder="1" applyAlignment="1">
      <alignment horizontal="right" shrinkToFit="1"/>
    </xf>
    <xf numFmtId="0" fontId="7" fillId="0" borderId="4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0"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50"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71" xfId="0" applyFont="1" applyBorder="1" applyAlignment="1">
      <alignment horizontal="center" vertical="center"/>
    </xf>
    <xf numFmtId="0" fontId="5" fillId="0" borderId="53" xfId="0" applyFont="1" applyBorder="1" applyAlignment="1">
      <alignment horizontal="center" vertical="center"/>
    </xf>
    <xf numFmtId="0" fontId="5" fillId="0" borderId="72" xfId="0" applyFont="1" applyBorder="1" applyAlignment="1">
      <alignment horizontal="center" vertical="center"/>
    </xf>
    <xf numFmtId="0" fontId="16" fillId="0" borderId="73"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66" xfId="0" applyNumberFormat="1" applyFont="1" applyBorder="1" applyAlignment="1" applyProtection="1">
      <alignment horizontal="center" shrinkToFit="1"/>
      <protection locked="0"/>
    </xf>
    <xf numFmtId="3" fontId="2" fillId="0" borderId="67"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0" borderId="66" xfId="0" applyNumberFormat="1" applyFont="1" applyBorder="1" applyAlignment="1">
      <alignment horizontal="right" shrinkToFit="1"/>
    </xf>
    <xf numFmtId="0" fontId="2" fillId="0" borderId="67" xfId="0" applyFont="1" applyBorder="1" applyAlignment="1">
      <alignment horizontal="right" shrinkToFit="1"/>
    </xf>
    <xf numFmtId="0" fontId="2" fillId="0" borderId="80"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51" xfId="0" applyNumberFormat="1" applyFont="1" applyBorder="1" applyAlignment="1">
      <alignment horizontal="right" shrinkToFit="1"/>
    </xf>
    <xf numFmtId="176" fontId="2" fillId="0" borderId="52" xfId="0" applyNumberFormat="1" applyFont="1" applyBorder="1" applyAlignment="1">
      <alignment horizontal="right" shrinkToFit="1"/>
    </xf>
    <xf numFmtId="176" fontId="2" fillId="0" borderId="53"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54" xfId="0" applyFont="1" applyBorder="1" applyAlignment="1">
      <alignment horizontal="center" shrinkToFit="1"/>
    </xf>
    <xf numFmtId="0" fontId="2" fillId="0" borderId="42" xfId="0" applyFont="1" applyBorder="1" applyAlignment="1">
      <alignment horizontal="center" shrinkToFit="1"/>
    </xf>
    <xf numFmtId="0" fontId="2" fillId="0" borderId="49" xfId="0" applyFont="1" applyBorder="1" applyAlignment="1">
      <alignment horizontal="center" shrinkToFit="1"/>
    </xf>
    <xf numFmtId="0" fontId="2" fillId="0" borderId="74" xfId="0" applyFont="1" applyBorder="1" applyAlignment="1">
      <alignment horizontal="center" shrinkToFit="1"/>
    </xf>
    <xf numFmtId="0" fontId="2" fillId="0" borderId="58" xfId="0" applyFont="1" applyBorder="1" applyAlignment="1">
      <alignment horizontal="center" shrinkToFit="1"/>
    </xf>
    <xf numFmtId="0" fontId="2" fillId="0" borderId="75" xfId="0" applyFont="1" applyBorder="1" applyAlignment="1">
      <alignment horizontal="center" shrinkToFit="1"/>
    </xf>
    <xf numFmtId="0" fontId="2" fillId="0" borderId="61" xfId="0" applyFont="1" applyBorder="1" applyAlignment="1">
      <alignment horizontal="center" shrinkToFit="1"/>
    </xf>
    <xf numFmtId="0" fontId="2" fillId="0" borderId="76" xfId="0" applyFont="1" applyBorder="1" applyAlignment="1">
      <alignment horizontal="center" shrinkToFit="1"/>
    </xf>
    <xf numFmtId="0" fontId="2" fillId="0" borderId="77" xfId="0" applyFont="1" applyBorder="1" applyAlignment="1">
      <alignment horizontal="center" shrinkToFit="1"/>
    </xf>
    <xf numFmtId="0" fontId="2" fillId="0" borderId="69" xfId="0" applyFont="1" applyBorder="1" applyAlignment="1" applyProtection="1">
      <alignment horizontal="center" shrinkToFit="1"/>
      <protection locked="0"/>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8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57" xfId="0" applyFont="1" applyBorder="1" applyAlignment="1"/>
    <xf numFmtId="0" fontId="16" fillId="0" borderId="58" xfId="0" applyFont="1" applyBorder="1" applyAlignment="1"/>
    <xf numFmtId="0" fontId="16" fillId="0" borderId="59" xfId="0" applyFont="1" applyBorder="1" applyAlignment="1"/>
    <xf numFmtId="0" fontId="16" fillId="0" borderId="60" xfId="0" applyFont="1" applyBorder="1" applyAlignment="1"/>
    <xf numFmtId="0" fontId="16" fillId="0" borderId="61" xfId="0" applyFont="1" applyBorder="1" applyAlignment="1"/>
    <xf numFmtId="0" fontId="16" fillId="0" borderId="62" xfId="0" applyFont="1" applyBorder="1" applyAlignment="1"/>
    <xf numFmtId="0" fontId="16" fillId="0" borderId="63" xfId="0" applyFont="1" applyBorder="1" applyAlignment="1"/>
    <xf numFmtId="0" fontId="16" fillId="0" borderId="64" xfId="0" applyFont="1" applyBorder="1" applyAlignment="1"/>
    <xf numFmtId="0" fontId="16" fillId="0" borderId="65"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66" xfId="0" applyFont="1" applyBorder="1" applyAlignment="1">
      <alignment horizontal="center"/>
    </xf>
    <xf numFmtId="0" fontId="16" fillId="0" borderId="67" xfId="0" applyFont="1" applyBorder="1" applyAlignment="1">
      <alignment horizontal="center"/>
    </xf>
    <xf numFmtId="0" fontId="16" fillId="0" borderId="68" xfId="0" applyFont="1" applyBorder="1" applyAlignment="1">
      <alignment horizontal="center"/>
    </xf>
    <xf numFmtId="0" fontId="5" fillId="0" borderId="4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57" xfId="0" applyNumberFormat="1" applyFont="1" applyBorder="1" applyAlignment="1" applyProtection="1">
      <alignment horizontal="center" shrinkToFit="1"/>
      <protection locked="0"/>
    </xf>
    <xf numFmtId="178" fontId="4" fillId="0" borderId="58" xfId="0" applyNumberFormat="1" applyFont="1" applyBorder="1" applyAlignment="1" applyProtection="1">
      <alignment horizontal="center" shrinkToFit="1"/>
      <protection locked="0"/>
    </xf>
    <xf numFmtId="178" fontId="4" fillId="0" borderId="59" xfId="0" applyNumberFormat="1" applyFont="1" applyBorder="1" applyAlignment="1" applyProtection="1">
      <alignment horizontal="center" shrinkToFit="1"/>
      <protection locked="0"/>
    </xf>
    <xf numFmtId="0" fontId="0" fillId="0" borderId="60" xfId="0" applyBorder="1" applyAlignment="1">
      <alignment shrinkToFit="1"/>
    </xf>
    <xf numFmtId="0" fontId="0" fillId="0" borderId="61" xfId="0" applyBorder="1" applyAlignment="1">
      <alignment shrinkToFit="1"/>
    </xf>
    <xf numFmtId="0" fontId="0" fillId="0" borderId="62" xfId="0" applyBorder="1" applyAlignment="1">
      <alignment shrinkToFit="1"/>
    </xf>
    <xf numFmtId="0" fontId="4" fillId="0" borderId="81" xfId="0" applyFont="1" applyBorder="1" applyAlignment="1" applyProtection="1">
      <alignment horizontal="center" shrinkToFit="1"/>
      <protection locked="0"/>
    </xf>
    <xf numFmtId="0" fontId="0" fillId="0" borderId="82" xfId="0" applyBorder="1" applyAlignment="1">
      <alignment shrinkToFit="1"/>
    </xf>
    <xf numFmtId="0" fontId="0" fillId="0" borderId="85" xfId="0" applyBorder="1" applyAlignment="1">
      <alignment shrinkToFit="1"/>
    </xf>
    <xf numFmtId="0" fontId="4" fillId="0" borderId="82"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pplyAlignment="1">
      <alignment horizontal="center" vertical="center"/>
    </xf>
    <xf numFmtId="176" fontId="2" fillId="0" borderId="47"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57" xfId="0" applyNumberFormat="1" applyFont="1" applyBorder="1" applyAlignment="1">
      <alignment horizontal="right" shrinkToFit="1"/>
    </xf>
    <xf numFmtId="0" fontId="2" fillId="0" borderId="58" xfId="0" applyFont="1" applyBorder="1" applyAlignment="1">
      <alignment horizontal="right" shrinkToFit="1"/>
    </xf>
    <xf numFmtId="0" fontId="2" fillId="0" borderId="81" xfId="0" applyFont="1" applyBorder="1" applyAlignment="1">
      <alignment horizontal="right" shrinkToFit="1"/>
    </xf>
    <xf numFmtId="0" fontId="2" fillId="0" borderId="60" xfId="0" applyFont="1" applyBorder="1" applyAlignment="1">
      <alignment horizontal="right" shrinkToFit="1"/>
    </xf>
    <xf numFmtId="0" fontId="2" fillId="0" borderId="61" xfId="0" applyFont="1" applyBorder="1" applyAlignment="1">
      <alignment horizontal="right" shrinkToFit="1"/>
    </xf>
    <xf numFmtId="0" fontId="2" fillId="0" borderId="82" xfId="0" applyFont="1" applyBorder="1" applyAlignment="1">
      <alignment horizontal="right" shrinkToFit="1"/>
    </xf>
    <xf numFmtId="0" fontId="2" fillId="0" borderId="83" xfId="0" applyFont="1" applyBorder="1" applyAlignment="1">
      <alignment horizontal="right" shrinkToFit="1"/>
    </xf>
    <xf numFmtId="0" fontId="2" fillId="0" borderId="77" xfId="0" applyFont="1" applyBorder="1" applyAlignment="1">
      <alignment horizontal="right" shrinkToFit="1"/>
    </xf>
    <xf numFmtId="0" fontId="2" fillId="0" borderId="84" xfId="0" applyFont="1" applyBorder="1" applyAlignment="1">
      <alignment horizontal="right" shrinkToFit="1"/>
    </xf>
    <xf numFmtId="0" fontId="5" fillId="0" borderId="48"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18" fillId="3" borderId="2" xfId="0" applyFont="1" applyFill="1" applyBorder="1" applyAlignment="1">
      <alignment shrinkToFit="1"/>
    </xf>
    <xf numFmtId="0" fontId="18" fillId="3" borderId="3" xfId="0" applyFont="1" applyFill="1" applyBorder="1" applyAlignment="1">
      <alignment shrinkToFit="1"/>
    </xf>
    <xf numFmtId="0" fontId="18" fillId="3" borderId="0" xfId="0" applyFont="1" applyFill="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Alignment="1">
      <alignment horizontal="center"/>
    </xf>
    <xf numFmtId="0" fontId="5" fillId="0" borderId="9" xfId="0" applyFont="1" applyBorder="1" applyAlignment="1">
      <alignment horizontal="center"/>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45"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9" xfId="0" applyFont="1" applyFill="1" applyBorder="1" applyAlignment="1" applyProtection="1">
      <alignment vertic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2" borderId="0" xfId="0" applyFont="1" applyFill="1" applyAlignment="1">
      <alignment horizontal="center"/>
    </xf>
    <xf numFmtId="0" fontId="5" fillId="2" borderId="9" xfId="0" applyFont="1" applyFill="1" applyBorder="1" applyAlignment="1">
      <alignment horizontal="center"/>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 xfId="0" applyFont="1" applyBorder="1" applyAlignment="1">
      <alignment horizontal="right"/>
    </xf>
    <xf numFmtId="0" fontId="2" fillId="0" borderId="0" xfId="0" applyFont="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7" xfId="0" applyFont="1" applyFill="1" applyBorder="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2" fillId="0" borderId="19"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63" xfId="0" applyNumberFormat="1" applyFont="1" applyFill="1" applyBorder="1" applyAlignment="1" applyProtection="1">
      <alignment horizontal="right" shrinkToFit="1"/>
      <protection locked="0"/>
    </xf>
    <xf numFmtId="178" fontId="4" fillId="2" borderId="64" xfId="0" applyNumberFormat="1" applyFont="1" applyFill="1" applyBorder="1" applyAlignment="1">
      <alignment horizontal="right" shrinkToFit="1"/>
    </xf>
    <xf numFmtId="178" fontId="4" fillId="2" borderId="65" xfId="0" applyNumberFormat="1" applyFont="1" applyFill="1" applyBorder="1" applyAlignment="1">
      <alignment horizontal="right" shrinkToFit="1"/>
    </xf>
    <xf numFmtId="178" fontId="4" fillId="2" borderId="64" xfId="0" applyNumberFormat="1" applyFont="1" applyFill="1" applyBorder="1" applyAlignment="1" applyProtection="1">
      <alignment horizontal="right" shrinkToFit="1"/>
      <protection locked="0"/>
    </xf>
    <xf numFmtId="178" fontId="4" fillId="2" borderId="85"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8" fontId="4" fillId="2" borderId="60" xfId="0" applyNumberFormat="1" applyFont="1" applyFill="1" applyBorder="1" applyAlignment="1" applyProtection="1">
      <alignment horizontal="right" shrinkToFit="1"/>
      <protection locked="0"/>
    </xf>
    <xf numFmtId="178" fontId="4" fillId="2" borderId="61" xfId="0" applyNumberFormat="1" applyFont="1" applyFill="1" applyBorder="1" applyAlignment="1" applyProtection="1">
      <alignment horizontal="right" shrinkToFit="1"/>
      <protection locked="0"/>
    </xf>
    <xf numFmtId="178" fontId="4" fillId="2" borderId="61" xfId="0" applyNumberFormat="1" applyFont="1" applyFill="1" applyBorder="1" applyAlignment="1">
      <alignment horizontal="right" shrinkToFit="1"/>
    </xf>
    <xf numFmtId="178" fontId="4" fillId="2" borderId="82" xfId="0" applyNumberFormat="1" applyFont="1" applyFill="1" applyBorder="1" applyAlignment="1">
      <alignment horizontal="right" shrinkToFit="1"/>
    </xf>
    <xf numFmtId="0" fontId="2" fillId="0" borderId="79" xfId="0" applyFont="1" applyBorder="1">
      <alignment vertical="center"/>
    </xf>
    <xf numFmtId="0" fontId="4" fillId="2" borderId="57" xfId="0" applyFont="1" applyFill="1" applyBorder="1" applyAlignment="1" applyProtection="1">
      <alignment horizontal="center" shrinkToFit="1"/>
      <protection locked="0"/>
    </xf>
    <xf numFmtId="0" fontId="4" fillId="2" borderId="58" xfId="0" applyFont="1" applyFill="1" applyBorder="1" applyAlignment="1" applyProtection="1">
      <alignment horizontal="center" shrinkToFit="1"/>
      <protection locked="0"/>
    </xf>
    <xf numFmtId="0" fontId="4" fillId="2" borderId="81" xfId="0" applyFont="1" applyFill="1" applyBorder="1" applyAlignment="1" applyProtection="1">
      <alignment horizontal="center" shrinkToFit="1"/>
      <protection locked="0"/>
    </xf>
    <xf numFmtId="0" fontId="4" fillId="2" borderId="60" xfId="0" applyFont="1" applyFill="1" applyBorder="1" applyAlignment="1" applyProtection="1">
      <alignment horizontal="center" shrinkToFit="1"/>
      <protection locked="0"/>
    </xf>
    <xf numFmtId="0" fontId="4" fillId="2" borderId="61" xfId="0" applyFont="1" applyFill="1" applyBorder="1" applyAlignment="1" applyProtection="1">
      <alignment horizontal="center" shrinkToFit="1"/>
      <protection locked="0"/>
    </xf>
    <xf numFmtId="0" fontId="4" fillId="2" borderId="82"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46" xfId="0" applyNumberFormat="1" applyFont="1" applyFill="1" applyBorder="1" applyAlignment="1" applyProtection="1">
      <alignment horizontal="right" shrinkToFit="1"/>
      <protection locked="0"/>
    </xf>
    <xf numFmtId="176" fontId="2" fillId="2" borderId="47" xfId="0" applyNumberFormat="1" applyFont="1" applyFill="1" applyBorder="1" applyAlignment="1" applyProtection="1">
      <alignment horizontal="right" shrinkToFit="1"/>
      <protection locked="0"/>
    </xf>
    <xf numFmtId="176" fontId="2" fillId="2" borderId="50"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56" xfId="0" applyFont="1" applyBorder="1">
      <alignment vertical="center"/>
    </xf>
    <xf numFmtId="0" fontId="2" fillId="0" borderId="11" xfId="0" applyFont="1" applyBorder="1">
      <alignment vertical="center"/>
    </xf>
    <xf numFmtId="0" fontId="16" fillId="0" borderId="74" xfId="0" applyFont="1" applyBorder="1" applyAlignment="1">
      <alignment horizontal="center" shrinkToFit="1"/>
    </xf>
    <xf numFmtId="0" fontId="16" fillId="0" borderId="58" xfId="0" applyFont="1" applyBorder="1" applyAlignment="1">
      <alignment horizontal="center" shrinkToFit="1"/>
    </xf>
    <xf numFmtId="0" fontId="16" fillId="0" borderId="75" xfId="0" applyFont="1" applyBorder="1" applyAlignment="1">
      <alignment horizontal="center" shrinkToFit="1"/>
    </xf>
    <xf numFmtId="0" fontId="16" fillId="0" borderId="61" xfId="0" applyFont="1" applyBorder="1" applyAlignment="1">
      <alignment horizontal="center" shrinkToFit="1"/>
    </xf>
    <xf numFmtId="0" fontId="16" fillId="0" borderId="76" xfId="0" applyFont="1" applyBorder="1" applyAlignment="1">
      <alignment horizontal="center" shrinkToFit="1"/>
    </xf>
    <xf numFmtId="0" fontId="16" fillId="0" borderId="77" xfId="0" applyFont="1" applyBorder="1" applyAlignment="1">
      <alignment horizontal="center" shrinkToFit="1"/>
    </xf>
    <xf numFmtId="0" fontId="5" fillId="2" borderId="46"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47"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50"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62"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59" xfId="0" applyFont="1" applyFill="1" applyBorder="1" applyAlignment="1" applyProtection="1">
      <alignment horizontal="center" shrinkToFit="1"/>
      <protection locked="0"/>
    </xf>
    <xf numFmtId="0" fontId="4" fillId="2" borderId="62"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48"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49"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69" xfId="0" applyFont="1" applyFill="1" applyBorder="1" applyAlignment="1" applyProtection="1">
      <alignment horizontal="center" shrinkToFit="1"/>
      <protection locked="0"/>
    </xf>
    <xf numFmtId="3" fontId="2" fillId="2" borderId="66" xfId="0" applyNumberFormat="1" applyFont="1" applyFill="1" applyBorder="1" applyAlignment="1" applyProtection="1">
      <alignment horizontal="center" shrinkToFit="1"/>
      <protection locked="0"/>
    </xf>
    <xf numFmtId="3" fontId="2" fillId="2" borderId="67" xfId="0" applyNumberFormat="1" applyFont="1" applyFill="1" applyBorder="1" applyAlignment="1" applyProtection="1">
      <alignment shrinkToFit="1"/>
      <protection locked="0"/>
    </xf>
    <xf numFmtId="3" fontId="2" fillId="2" borderId="80"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4" xfId="0" applyNumberFormat="1" applyFont="1" applyFill="1" applyBorder="1" applyAlignment="1" applyProtection="1">
      <alignment horizontal="center" vertical="center" shrinkToFit="1"/>
      <protection locked="0"/>
    </xf>
    <xf numFmtId="0" fontId="5" fillId="2" borderId="0" xfId="0" quotePrefix="1" applyFont="1" applyFill="1" applyAlignment="1" applyProtection="1">
      <alignment horizontal="center" shrinkToFit="1"/>
      <protection locked="0"/>
    </xf>
    <xf numFmtId="0" fontId="5" fillId="2" borderId="9" xfId="0" quotePrefix="1" applyFont="1" applyFill="1" applyBorder="1" applyAlignment="1" applyProtection="1">
      <alignment horizontal="center" shrinkToFit="1"/>
      <protection locked="0"/>
    </xf>
    <xf numFmtId="0" fontId="4" fillId="0" borderId="0" xfId="0" applyFont="1" applyAlignment="1">
      <alignment horizontal="center" vertical="center" shrinkToFit="1"/>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0" fontId="2" fillId="2" borderId="7"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45" xfId="0" applyNumberFormat="1" applyFont="1" applyFill="1" applyBorder="1" applyAlignment="1" applyProtection="1">
      <alignment horizontal="center" vertical="center" shrinkToFit="1"/>
      <protection locked="0"/>
    </xf>
    <xf numFmtId="0" fontId="5" fillId="2" borderId="2" xfId="0" quotePrefix="1" applyFont="1" applyFill="1" applyBorder="1" applyAlignment="1" applyProtection="1">
      <alignment horizontal="center" shrinkToFit="1"/>
      <protection locked="0"/>
    </xf>
    <xf numFmtId="0" fontId="29" fillId="4" borderId="9" xfId="0" applyFont="1" applyFill="1" applyBorder="1" applyAlignment="1">
      <alignment horizontal="center" vertical="center"/>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5" fillId="0" borderId="7" xfId="0" applyFont="1" applyBorder="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1" fillId="0" borderId="0" xfId="0" applyFont="1" applyBorder="1" applyAlignment="1">
      <alignment vertical="center" wrapText="1"/>
    </xf>
    <xf numFmtId="0" fontId="20" fillId="0" borderId="9" xfId="0" applyFont="1" applyBorder="1">
      <alignment vertical="center"/>
    </xf>
    <xf numFmtId="0" fontId="17" fillId="0" borderId="19" xfId="0" applyFont="1" applyBorder="1">
      <alignment vertical="center"/>
    </xf>
    <xf numFmtId="0" fontId="20" fillId="0" borderId="16" xfId="0" applyFont="1" applyBorder="1" applyAlignment="1">
      <alignment horizontal="center" vertical="center" textRotation="255" wrapText="1" shrinkToFit="1"/>
    </xf>
    <xf numFmtId="0" fontId="20" fillId="0" borderId="17" xfId="0" applyFont="1" applyBorder="1" applyAlignment="1">
      <alignment horizontal="center" vertical="center" textRotation="255" wrapText="1" shrinkToFit="1"/>
    </xf>
    <xf numFmtId="0" fontId="20" fillId="0" borderId="16" xfId="0" applyFont="1" applyBorder="1" applyAlignment="1">
      <alignment vertical="center" textRotation="255" wrapText="1"/>
    </xf>
    <xf numFmtId="0" fontId="20" fillId="0" borderId="17" xfId="0" applyFont="1" applyBorder="1" applyAlignment="1">
      <alignment vertical="center" textRotation="255" wrapText="1"/>
    </xf>
    <xf numFmtId="0" fontId="25" fillId="0" borderId="0" xfId="0" applyFont="1" applyBorder="1" applyAlignment="1">
      <alignment vertical="top" wrapText="1"/>
    </xf>
    <xf numFmtId="0" fontId="26" fillId="0" borderId="0" xfId="0" applyFont="1" applyBorder="1" applyAlignment="1">
      <alignment horizontal="left" vertical="center" wrapText="1"/>
    </xf>
    <xf numFmtId="0" fontId="26" fillId="0" borderId="8" xfId="0" applyFont="1" applyBorder="1" applyAlignment="1">
      <alignment horizontal="left" vertical="center" wrapText="1"/>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1" fillId="0" borderId="0" xfId="0" applyFont="1" applyBorder="1" applyAlignment="1">
      <alignment vertical="top" wrapText="1"/>
    </xf>
    <xf numFmtId="0" fontId="21" fillId="0" borderId="0" xfId="0" applyFont="1" applyBorder="1" applyAlignment="1">
      <alignment wrapText="1"/>
    </xf>
    <xf numFmtId="0" fontId="25" fillId="0" borderId="0" xfId="0" applyFont="1" applyBorder="1" applyAlignment="1">
      <alignment vertical="center" wrapText="1"/>
    </xf>
    <xf numFmtId="0" fontId="21" fillId="0" borderId="0" xfId="0" applyFont="1" applyBorder="1" applyAlignment="1">
      <alignment horizontal="justify" vertical="top" wrapText="1"/>
    </xf>
    <xf numFmtId="0" fontId="21" fillId="0" borderId="0"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7"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8" xfId="0" applyFont="1" applyBorder="1" applyAlignment="1">
      <alignment horizontal="justify" vertical="center" wrapText="1"/>
    </xf>
    <xf numFmtId="0" fontId="20" fillId="0" borderId="6" xfId="0" applyFont="1" applyBorder="1" applyAlignment="1">
      <alignment horizontal="center" vertical="distributed"/>
    </xf>
    <xf numFmtId="0" fontId="20" fillId="0" borderId="19" xfId="0" applyFont="1" applyBorder="1" applyAlignment="1">
      <alignment horizontal="center" vertical="distributed"/>
    </xf>
    <xf numFmtId="0" fontId="25" fillId="0" borderId="0" xfId="0" applyFont="1" applyBorder="1" applyAlignment="1">
      <alignment horizontal="justify" vertical="top"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7" y="695325"/>
              <a:chExt cx="85726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93"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7"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revisions/_rels/revisionHeaders.xml.rels><?xml version="1.0" encoding="UTF-8" standalone="yes"?>
<Relationships xmlns="http://schemas.openxmlformats.org/package/2006/relationships"><Relationship Id="rId5" Type="http://schemas.openxmlformats.org/officeDocument/2006/relationships/revisionLog" Target="revisionLog2.xml"/><Relationship Id="rId4"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54DEF87-861E-4F77-97F0-24503602F954}" diskRevisions="1" revisionId="2" version="5" preserveHistory="90">
  <header guid="{0F9D117D-EA13-47FF-B64B-7150531D0898}" dateTime="2025-05-02T15:46:02" maxSheetId="6" userName="Snowdrop-PC" r:id="rId4" minRId="2">
    <sheetIdMap count="5">
      <sheetId val="1"/>
      <sheetId val="2"/>
      <sheetId val="3"/>
      <sheetId val="4"/>
      <sheetId val="5"/>
    </sheetIdMap>
  </header>
  <header guid="{354DEF87-861E-4F77-97F0-24503602F954}" dateTime="2025-05-02T15:48:33" maxSheetId="6" userName="Snowdrop-PC" r:id="rId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 sId="1">
    <oc r="C26">
      <v>5</v>
    </oc>
    <nc r="C26">
      <v>6</v>
    </nc>
  </rcc>
  <rcv guid="{F80A740D-8CDC-4465-92CE-B21EDB3775AB}"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0A740D-8CDC-4465-92CE-B21EDB3775AB}" action="delete"/>
  <rcv guid="{F80A740D-8CDC-4465-92CE-B21EDB3775A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6.bin"/><Relationship Id="rId7" Type="http://schemas.openxmlformats.org/officeDocument/2006/relationships/ctrlProp" Target="../ctrlProps/ctrlProp6.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B27" sqref="B27:G27"/>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27"/>
      <c r="C2" s="427"/>
      <c r="D2" s="427"/>
      <c r="E2" s="427"/>
      <c r="F2" s="427"/>
      <c r="G2" s="427"/>
      <c r="H2" s="427"/>
      <c r="I2" s="427"/>
      <c r="J2" s="427"/>
      <c r="K2" s="427"/>
      <c r="L2" s="427"/>
      <c r="M2" s="427"/>
      <c r="N2" s="427"/>
      <c r="O2" s="427"/>
      <c r="P2" s="427"/>
      <c r="Q2" s="427"/>
      <c r="R2" s="427"/>
      <c r="S2" s="427"/>
      <c r="T2" s="427"/>
      <c r="U2" s="427"/>
      <c r="V2" s="427"/>
      <c r="W2" s="427"/>
      <c r="X2" s="427"/>
      <c r="Y2" s="555" t="s">
        <v>1</v>
      </c>
      <c r="Z2" s="555"/>
      <c r="AA2" s="555"/>
      <c r="AB2" s="555"/>
      <c r="AC2" s="555"/>
      <c r="AD2" s="555"/>
      <c r="AE2" s="555"/>
      <c r="AF2" s="555"/>
      <c r="AG2" s="555"/>
      <c r="AH2" s="555"/>
      <c r="AI2" s="555"/>
      <c r="AJ2" s="555"/>
      <c r="AK2" s="555"/>
      <c r="AL2" s="555"/>
      <c r="AM2" s="555"/>
      <c r="AN2" s="555"/>
      <c r="AO2" s="555"/>
      <c r="AP2" s="555"/>
      <c r="AQ2" s="146" t="s">
        <v>2</v>
      </c>
      <c r="AR2" s="146"/>
      <c r="AS2" s="146"/>
      <c r="AT2" s="146"/>
      <c r="AU2" s="146"/>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row>
    <row r="3" spans="2:84" ht="14.25" customHeight="1" x14ac:dyDescent="0.15">
      <c r="B3" s="477" t="s">
        <v>0</v>
      </c>
      <c r="C3" s="477"/>
      <c r="D3" s="477"/>
      <c r="E3" s="477"/>
      <c r="F3" s="477"/>
      <c r="G3" s="477"/>
      <c r="H3" s="477"/>
      <c r="I3" s="477"/>
      <c r="J3" s="427"/>
      <c r="K3" s="427"/>
      <c r="L3" s="427"/>
      <c r="M3" s="427"/>
      <c r="N3" s="427"/>
      <c r="O3" s="427"/>
      <c r="P3" s="427"/>
      <c r="Q3" s="427"/>
      <c r="R3" s="427"/>
      <c r="S3" s="427"/>
      <c r="T3" s="427"/>
      <c r="U3" s="427"/>
      <c r="V3" s="427"/>
      <c r="W3" s="427"/>
      <c r="X3" s="427"/>
      <c r="Y3" s="555"/>
      <c r="Z3" s="555"/>
      <c r="AA3" s="555"/>
      <c r="AB3" s="555"/>
      <c r="AC3" s="555"/>
      <c r="AD3" s="555"/>
      <c r="AE3" s="555"/>
      <c r="AF3" s="555"/>
      <c r="AG3" s="555"/>
      <c r="AH3" s="555"/>
      <c r="AI3" s="555"/>
      <c r="AJ3" s="555"/>
      <c r="AK3" s="555"/>
      <c r="AL3" s="555"/>
      <c r="AM3" s="555"/>
      <c r="AN3" s="555"/>
      <c r="AO3" s="555"/>
      <c r="AP3" s="555"/>
      <c r="AQ3" s="146"/>
      <c r="AR3" s="146"/>
      <c r="AS3" s="146"/>
      <c r="AT3" s="146"/>
      <c r="AU3" s="146"/>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row>
    <row r="4" spans="2:84" ht="6" customHeight="1" x14ac:dyDescent="0.15">
      <c r="B4" s="427"/>
      <c r="C4" s="427"/>
      <c r="D4" s="427"/>
      <c r="E4" s="427"/>
      <c r="F4" s="427"/>
      <c r="G4" s="427"/>
      <c r="H4" s="427"/>
      <c r="I4" s="427"/>
      <c r="J4" s="427"/>
      <c r="K4" s="427"/>
      <c r="L4" s="427"/>
      <c r="M4" s="427"/>
      <c r="N4" s="427"/>
      <c r="O4" s="427"/>
      <c r="P4" s="427"/>
      <c r="Q4" s="427"/>
      <c r="R4" s="427"/>
      <c r="S4" s="427"/>
      <c r="T4" s="427"/>
      <c r="U4" s="427"/>
      <c r="V4" s="427"/>
      <c r="W4" s="427"/>
      <c r="X4" s="427"/>
      <c r="Y4" s="555"/>
      <c r="Z4" s="555"/>
      <c r="AA4" s="555"/>
      <c r="AB4" s="555"/>
      <c r="AC4" s="555"/>
      <c r="AD4" s="555"/>
      <c r="AE4" s="555"/>
      <c r="AF4" s="555"/>
      <c r="AG4" s="555"/>
      <c r="AH4" s="555"/>
      <c r="AI4" s="555"/>
      <c r="AJ4" s="555"/>
      <c r="AK4" s="555"/>
      <c r="AL4" s="555"/>
      <c r="AM4" s="555"/>
      <c r="AN4" s="555"/>
      <c r="AO4" s="555"/>
      <c r="AP4" s="555"/>
      <c r="AQ4" s="146"/>
      <c r="AR4" s="146"/>
      <c r="AS4" s="146"/>
      <c r="AT4" s="146"/>
      <c r="AU4" s="146"/>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row>
    <row r="5" spans="2:84" ht="13.5" customHeight="1" x14ac:dyDescent="0.15">
      <c r="B5" s="7" t="s">
        <v>40</v>
      </c>
      <c r="C5" s="12"/>
      <c r="D5" s="12"/>
      <c r="E5" s="482" t="s">
        <v>3</v>
      </c>
      <c r="F5" s="484"/>
      <c r="G5" s="516" t="s">
        <v>4</v>
      </c>
      <c r="H5" s="517"/>
      <c r="I5" s="482" t="s">
        <v>5</v>
      </c>
      <c r="J5" s="483"/>
      <c r="K5" s="484"/>
      <c r="L5" s="520" t="s">
        <v>6</v>
      </c>
      <c r="M5" s="521"/>
      <c r="N5" s="521"/>
      <c r="O5" s="521"/>
      <c r="P5" s="521"/>
      <c r="Q5" s="522"/>
      <c r="R5" s="482" t="s">
        <v>7</v>
      </c>
      <c r="S5" s="483"/>
      <c r="T5" s="483"/>
      <c r="U5" s="484"/>
      <c r="V5" s="547" t="s">
        <v>41</v>
      </c>
      <c r="W5" s="548"/>
      <c r="X5" s="488" t="s">
        <v>10</v>
      </c>
      <c r="Y5" s="488"/>
      <c r="Z5" s="469">
        <f>事業所基礎データ!C4</f>
        <v>0</v>
      </c>
      <c r="AA5" s="469"/>
      <c r="AB5" s="469"/>
      <c r="AC5" s="469"/>
      <c r="AD5" s="469"/>
      <c r="AE5" s="469"/>
      <c r="AF5" s="469"/>
      <c r="AG5" s="469"/>
      <c r="AH5" s="469"/>
      <c r="AI5" s="467" t="s">
        <v>42</v>
      </c>
      <c r="AJ5" s="506">
        <f>事業所基礎データ!C8</f>
        <v>0</v>
      </c>
      <c r="AK5" s="506"/>
      <c r="AL5" s="506"/>
      <c r="AM5" s="506"/>
      <c r="AN5" s="506"/>
      <c r="AO5" s="506"/>
      <c r="AP5" s="506"/>
      <c r="AQ5" s="506"/>
      <c r="AR5" s="506"/>
      <c r="AS5" s="506"/>
      <c r="AT5" s="506"/>
      <c r="AU5" s="506"/>
      <c r="AV5" s="427"/>
      <c r="AW5" s="571" t="s">
        <v>14</v>
      </c>
      <c r="AX5" s="572"/>
      <c r="AY5" s="572"/>
      <c r="AZ5" s="572"/>
      <c r="BA5" s="572"/>
      <c r="BB5" s="572"/>
      <c r="BC5" s="572"/>
      <c r="BD5" s="572"/>
      <c r="BE5" s="572"/>
      <c r="BF5" s="572"/>
      <c r="BG5" s="572"/>
      <c r="BH5" s="572"/>
      <c r="BI5" s="572"/>
      <c r="BJ5" s="572"/>
      <c r="BK5" s="572"/>
      <c r="BL5" s="572"/>
      <c r="BM5" s="572"/>
      <c r="BN5" s="572"/>
      <c r="BO5" s="572"/>
      <c r="BP5" s="572"/>
      <c r="BQ5" s="572"/>
      <c r="BR5" s="572"/>
      <c r="BS5" s="573"/>
      <c r="BT5" s="490"/>
      <c r="BU5" s="427"/>
      <c r="BV5" s="427"/>
      <c r="BW5" s="563" t="s">
        <v>16</v>
      </c>
      <c r="BX5" s="564"/>
      <c r="BY5" s="564"/>
      <c r="BZ5" s="564"/>
      <c r="CA5" s="564"/>
      <c r="CB5" s="564"/>
      <c r="CC5" s="564"/>
      <c r="CD5" s="565"/>
      <c r="CE5" s="427"/>
    </row>
    <row r="6" spans="2:84" ht="2.25" customHeight="1" x14ac:dyDescent="0.15">
      <c r="B6" s="508" t="s">
        <v>9</v>
      </c>
      <c r="C6" s="509"/>
      <c r="D6" s="509"/>
      <c r="E6" s="485"/>
      <c r="F6" s="487"/>
      <c r="G6" s="518"/>
      <c r="H6" s="519"/>
      <c r="I6" s="485"/>
      <c r="J6" s="486"/>
      <c r="K6" s="487"/>
      <c r="L6" s="523"/>
      <c r="M6" s="524"/>
      <c r="N6" s="524"/>
      <c r="O6" s="524"/>
      <c r="P6" s="524"/>
      <c r="Q6" s="525"/>
      <c r="R6" s="485"/>
      <c r="S6" s="486"/>
      <c r="T6" s="486"/>
      <c r="U6" s="487"/>
      <c r="V6" s="547"/>
      <c r="W6" s="548"/>
      <c r="X6" s="488"/>
      <c r="Y6" s="488"/>
      <c r="Z6" s="469"/>
      <c r="AA6" s="469"/>
      <c r="AB6" s="469"/>
      <c r="AC6" s="469"/>
      <c r="AD6" s="469"/>
      <c r="AE6" s="469"/>
      <c r="AF6" s="469"/>
      <c r="AG6" s="469"/>
      <c r="AH6" s="469"/>
      <c r="AI6" s="467"/>
      <c r="AJ6" s="506"/>
      <c r="AK6" s="506"/>
      <c r="AL6" s="506"/>
      <c r="AM6" s="506"/>
      <c r="AN6" s="506"/>
      <c r="AO6" s="506"/>
      <c r="AP6" s="506"/>
      <c r="AQ6" s="506"/>
      <c r="AR6" s="506"/>
      <c r="AS6" s="506"/>
      <c r="AT6" s="506"/>
      <c r="AU6" s="506"/>
      <c r="AV6" s="427"/>
      <c r="AW6" s="457">
        <f>事業所基礎データ!C13</f>
        <v>0</v>
      </c>
      <c r="AX6" s="458"/>
      <c r="AY6" s="458"/>
      <c r="AZ6" s="458"/>
      <c r="BA6" s="458"/>
      <c r="BB6" s="458"/>
      <c r="BC6" s="458"/>
      <c r="BD6" s="458"/>
      <c r="BE6" s="458"/>
      <c r="BF6" s="458"/>
      <c r="BG6" s="458"/>
      <c r="BH6" s="458"/>
      <c r="BI6" s="458"/>
      <c r="BJ6" s="458"/>
      <c r="BK6" s="458"/>
      <c r="BL6" s="458"/>
      <c r="BM6" s="458"/>
      <c r="BN6" s="458"/>
      <c r="BO6" s="458"/>
      <c r="BP6" s="458"/>
      <c r="BQ6" s="458"/>
      <c r="BR6" s="458"/>
      <c r="BS6" s="459"/>
      <c r="BT6" s="490"/>
      <c r="BU6" s="427"/>
      <c r="BV6" s="427"/>
      <c r="BW6" s="69"/>
      <c r="BX6" s="70"/>
      <c r="BY6" s="70"/>
      <c r="BZ6" s="70"/>
      <c r="CA6" s="70"/>
      <c r="CB6" s="70"/>
      <c r="CC6" s="70"/>
      <c r="CD6" s="71"/>
      <c r="CE6" s="427"/>
    </row>
    <row r="7" spans="2:84" ht="5.25" customHeight="1" x14ac:dyDescent="0.15">
      <c r="B7" s="510"/>
      <c r="C7" s="511"/>
      <c r="D7" s="512"/>
      <c r="E7" s="492">
        <f>事業所基礎データ!C11</f>
        <v>0</v>
      </c>
      <c r="F7" s="493"/>
      <c r="G7" s="493"/>
      <c r="H7" s="493"/>
      <c r="I7" s="493"/>
      <c r="J7" s="493"/>
      <c r="K7" s="493"/>
      <c r="L7" s="493"/>
      <c r="M7" s="493"/>
      <c r="N7" s="493"/>
      <c r="O7" s="493"/>
      <c r="P7" s="493"/>
      <c r="Q7" s="493"/>
      <c r="R7" s="493"/>
      <c r="S7" s="493"/>
      <c r="T7" s="493"/>
      <c r="U7" s="494"/>
      <c r="V7" s="547"/>
      <c r="W7" s="548"/>
      <c r="X7" s="489"/>
      <c r="Y7" s="489"/>
      <c r="Z7" s="470"/>
      <c r="AA7" s="470"/>
      <c r="AB7" s="470"/>
      <c r="AC7" s="470"/>
      <c r="AD7" s="470"/>
      <c r="AE7" s="470"/>
      <c r="AF7" s="470"/>
      <c r="AG7" s="470"/>
      <c r="AH7" s="470"/>
      <c r="AI7" s="468"/>
      <c r="AJ7" s="507"/>
      <c r="AK7" s="507"/>
      <c r="AL7" s="507"/>
      <c r="AM7" s="507"/>
      <c r="AN7" s="507"/>
      <c r="AO7" s="507"/>
      <c r="AP7" s="507"/>
      <c r="AQ7" s="507"/>
      <c r="AR7" s="507"/>
      <c r="AS7" s="507"/>
      <c r="AT7" s="507"/>
      <c r="AU7" s="507"/>
      <c r="AV7" s="427"/>
      <c r="AW7" s="460"/>
      <c r="AX7" s="461"/>
      <c r="AY7" s="461"/>
      <c r="AZ7" s="461"/>
      <c r="BA7" s="461"/>
      <c r="BB7" s="461"/>
      <c r="BC7" s="461"/>
      <c r="BD7" s="461"/>
      <c r="BE7" s="461"/>
      <c r="BF7" s="461"/>
      <c r="BG7" s="461"/>
      <c r="BH7" s="461"/>
      <c r="BI7" s="461"/>
      <c r="BJ7" s="461"/>
      <c r="BK7" s="461"/>
      <c r="BL7" s="461"/>
      <c r="BM7" s="461"/>
      <c r="BN7" s="461"/>
      <c r="BO7" s="461"/>
      <c r="BP7" s="461"/>
      <c r="BQ7" s="461"/>
      <c r="BR7" s="461"/>
      <c r="BS7" s="462"/>
      <c r="BT7" s="490"/>
      <c r="BU7" s="427"/>
      <c r="BV7" s="427"/>
      <c r="BW7" s="69" t="s">
        <v>81</v>
      </c>
      <c r="BX7" s="72"/>
      <c r="BY7" s="72"/>
      <c r="BZ7" s="72"/>
      <c r="CA7" s="72"/>
      <c r="CB7" s="72"/>
      <c r="CC7" s="72"/>
      <c r="CD7" s="73"/>
      <c r="CE7" s="427"/>
      <c r="CF7" s="31" t="b">
        <v>0</v>
      </c>
    </row>
    <row r="8" spans="2:84" ht="15.75" customHeight="1" x14ac:dyDescent="0.15">
      <c r="B8" s="513"/>
      <c r="C8" s="514"/>
      <c r="D8" s="515"/>
      <c r="E8" s="495"/>
      <c r="F8" s="496"/>
      <c r="G8" s="496"/>
      <c r="H8" s="496"/>
      <c r="I8" s="496"/>
      <c r="J8" s="496"/>
      <c r="K8" s="496"/>
      <c r="L8" s="496"/>
      <c r="M8" s="496"/>
      <c r="N8" s="496"/>
      <c r="O8" s="496"/>
      <c r="P8" s="496"/>
      <c r="Q8" s="496"/>
      <c r="R8" s="496"/>
      <c r="S8" s="496"/>
      <c r="T8" s="496"/>
      <c r="U8" s="497"/>
      <c r="V8" s="548" t="s">
        <v>43</v>
      </c>
      <c r="W8" s="548"/>
      <c r="X8" s="2"/>
      <c r="Y8" s="527" t="s">
        <v>44</v>
      </c>
      <c r="Z8" s="527"/>
      <c r="AA8" s="491">
        <f>事業所基礎データ!C6</f>
        <v>0</v>
      </c>
      <c r="AB8" s="491"/>
      <c r="AC8" s="491"/>
      <c r="AD8" s="491"/>
      <c r="AE8" s="477" t="s">
        <v>45</v>
      </c>
      <c r="AF8" s="477"/>
      <c r="AG8" s="427"/>
      <c r="AH8" s="427"/>
      <c r="AI8" s="427"/>
      <c r="AJ8" s="427"/>
      <c r="AK8" s="427"/>
      <c r="AL8" s="427"/>
      <c r="AM8" s="427"/>
      <c r="AN8" s="427"/>
      <c r="AO8" s="427"/>
      <c r="AP8" s="427"/>
      <c r="AQ8" s="427"/>
      <c r="AR8" s="427"/>
      <c r="AS8" s="427"/>
      <c r="AT8" s="427"/>
      <c r="AU8" s="427"/>
      <c r="AV8" s="427"/>
      <c r="AW8" s="460"/>
      <c r="AX8" s="461"/>
      <c r="AY8" s="461"/>
      <c r="AZ8" s="461"/>
      <c r="BA8" s="461"/>
      <c r="BB8" s="461"/>
      <c r="BC8" s="461"/>
      <c r="BD8" s="461"/>
      <c r="BE8" s="461"/>
      <c r="BF8" s="461"/>
      <c r="BG8" s="461"/>
      <c r="BH8" s="461"/>
      <c r="BI8" s="461"/>
      <c r="BJ8" s="461"/>
      <c r="BK8" s="461"/>
      <c r="BL8" s="461"/>
      <c r="BM8" s="461"/>
      <c r="BN8" s="461"/>
      <c r="BO8" s="461"/>
      <c r="BP8" s="461"/>
      <c r="BQ8" s="461"/>
      <c r="BR8" s="461"/>
      <c r="BS8" s="462"/>
      <c r="BT8" s="490"/>
      <c r="BU8" s="427"/>
      <c r="BV8" s="427"/>
      <c r="BW8" s="473" t="s">
        <v>79</v>
      </c>
      <c r="BX8" s="474"/>
      <c r="BY8" s="474"/>
      <c r="BZ8" s="474"/>
      <c r="CA8" s="474"/>
      <c r="CB8" s="474"/>
      <c r="CC8" s="475"/>
      <c r="CD8" s="476"/>
      <c r="CE8" s="427"/>
      <c r="CF8" s="31" t="b">
        <v>0</v>
      </c>
    </row>
    <row r="9" spans="2:84" ht="3.75" customHeight="1" x14ac:dyDescent="0.15">
      <c r="B9" s="577"/>
      <c r="C9" s="577"/>
      <c r="D9" s="577"/>
      <c r="E9" s="577"/>
      <c r="F9" s="577"/>
      <c r="G9" s="577"/>
      <c r="H9" s="577"/>
      <c r="I9" s="577"/>
      <c r="J9" s="577"/>
      <c r="K9" s="577"/>
      <c r="L9" s="577"/>
      <c r="M9" s="577"/>
      <c r="N9" s="577"/>
      <c r="O9" s="577"/>
      <c r="P9" s="577"/>
      <c r="Q9" s="577"/>
      <c r="R9" s="577"/>
      <c r="S9" s="577"/>
      <c r="T9" s="577"/>
      <c r="U9" s="577"/>
      <c r="V9" s="548"/>
      <c r="W9" s="548"/>
      <c r="X9" s="488" t="s">
        <v>11</v>
      </c>
      <c r="Y9" s="488"/>
      <c r="Z9" s="480">
        <f>事業所基礎データ!C7</f>
        <v>0</v>
      </c>
      <c r="AA9" s="480"/>
      <c r="AB9" s="480"/>
      <c r="AC9" s="480"/>
      <c r="AD9" s="480"/>
      <c r="AE9" s="480"/>
      <c r="AF9" s="480"/>
      <c r="AG9" s="480"/>
      <c r="AH9" s="480"/>
      <c r="AI9" s="480"/>
      <c r="AJ9" s="480"/>
      <c r="AK9" s="480"/>
      <c r="AL9" s="480"/>
      <c r="AM9" s="480"/>
      <c r="AN9" s="480"/>
      <c r="AO9" s="480"/>
      <c r="AP9" s="480"/>
      <c r="AQ9" s="480"/>
      <c r="AR9" s="480"/>
      <c r="AS9" s="480"/>
      <c r="AT9" s="480"/>
      <c r="AU9" s="480"/>
      <c r="AV9" s="427"/>
      <c r="AW9" s="463"/>
      <c r="AX9" s="464"/>
      <c r="AY9" s="464"/>
      <c r="AZ9" s="464"/>
      <c r="BA9" s="464"/>
      <c r="BB9" s="464"/>
      <c r="BC9" s="464"/>
      <c r="BD9" s="464"/>
      <c r="BE9" s="464"/>
      <c r="BF9" s="464"/>
      <c r="BG9" s="464"/>
      <c r="BH9" s="464"/>
      <c r="BI9" s="464"/>
      <c r="BJ9" s="464"/>
      <c r="BK9" s="464"/>
      <c r="BL9" s="464"/>
      <c r="BM9" s="464"/>
      <c r="BN9" s="464"/>
      <c r="BO9" s="464"/>
      <c r="BP9" s="464"/>
      <c r="BQ9" s="464"/>
      <c r="BR9" s="464"/>
      <c r="BS9" s="465"/>
      <c r="BT9" s="490"/>
      <c r="BU9" s="427"/>
      <c r="BV9" s="427"/>
      <c r="BW9" s="74"/>
      <c r="BX9" s="75"/>
      <c r="BY9" s="75"/>
      <c r="BZ9" s="75"/>
      <c r="CA9" s="75"/>
      <c r="CB9" s="75"/>
      <c r="CC9" s="75"/>
      <c r="CD9" s="76"/>
      <c r="CE9" s="427"/>
      <c r="CF9" s="31" t="b">
        <v>0</v>
      </c>
    </row>
    <row r="10" spans="2:84" ht="3" customHeight="1" x14ac:dyDescent="0.15">
      <c r="B10" s="578"/>
      <c r="C10" s="578"/>
      <c r="D10" s="578"/>
      <c r="E10" s="578"/>
      <c r="F10" s="578"/>
      <c r="G10" s="578"/>
      <c r="H10" s="578"/>
      <c r="I10" s="578"/>
      <c r="J10" s="578"/>
      <c r="K10" s="578"/>
      <c r="L10" s="578"/>
      <c r="M10" s="578"/>
      <c r="N10" s="578"/>
      <c r="O10" s="578"/>
      <c r="P10" s="578"/>
      <c r="Q10" s="578"/>
      <c r="R10" s="578"/>
      <c r="S10" s="578"/>
      <c r="T10" s="578"/>
      <c r="U10" s="578"/>
      <c r="V10" s="548"/>
      <c r="W10" s="548"/>
      <c r="X10" s="488"/>
      <c r="Y10" s="488"/>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27"/>
      <c r="AW10" s="463"/>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5"/>
      <c r="BT10" s="490"/>
      <c r="BU10" s="427"/>
      <c r="BV10" s="427"/>
      <c r="BW10" s="427"/>
      <c r="BX10" s="427"/>
      <c r="BY10" s="427"/>
      <c r="BZ10" s="427"/>
      <c r="CA10" s="427"/>
      <c r="CB10" s="427"/>
      <c r="CC10" s="427"/>
      <c r="CD10" s="427"/>
      <c r="CE10" s="427"/>
      <c r="CF10" s="31" t="b">
        <v>0</v>
      </c>
    </row>
    <row r="11" spans="2:84" ht="2.25" customHeight="1" x14ac:dyDescent="0.15">
      <c r="B11" s="530" t="s">
        <v>46</v>
      </c>
      <c r="C11" s="531"/>
      <c r="D11" s="531"/>
      <c r="E11" s="532"/>
      <c r="F11" s="498">
        <f>事業所基礎データ!C12</f>
        <v>0</v>
      </c>
      <c r="G11" s="491"/>
      <c r="H11" s="491"/>
      <c r="I11" s="491"/>
      <c r="J11" s="491"/>
      <c r="K11" s="491"/>
      <c r="L11" s="491"/>
      <c r="M11" s="491"/>
      <c r="N11" s="491"/>
      <c r="O11" s="491"/>
      <c r="P11" s="491"/>
      <c r="Q11" s="491"/>
      <c r="R11" s="491"/>
      <c r="S11" s="491"/>
      <c r="T11" s="491"/>
      <c r="U11" s="499"/>
      <c r="V11" s="548"/>
      <c r="W11" s="548"/>
      <c r="X11" s="488"/>
      <c r="Y11" s="488"/>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27"/>
      <c r="AW11" s="463"/>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5"/>
      <c r="BT11" s="490"/>
      <c r="BU11" s="427"/>
      <c r="BV11" s="427"/>
      <c r="BW11" s="451" t="s">
        <v>172</v>
      </c>
      <c r="BX11" s="452"/>
      <c r="BY11" s="452"/>
      <c r="BZ11" s="452"/>
      <c r="CA11" s="452"/>
      <c r="CB11" s="4"/>
      <c r="CC11" s="4"/>
      <c r="CD11" s="5"/>
      <c r="CE11" s="427"/>
    </row>
    <row r="12" spans="2:84" ht="5.25" customHeight="1" x14ac:dyDescent="0.15">
      <c r="B12" s="533"/>
      <c r="C12" s="534"/>
      <c r="D12" s="534"/>
      <c r="E12" s="535"/>
      <c r="F12" s="500"/>
      <c r="G12" s="501"/>
      <c r="H12" s="501"/>
      <c r="I12" s="501"/>
      <c r="J12" s="501"/>
      <c r="K12" s="501"/>
      <c r="L12" s="501"/>
      <c r="M12" s="501"/>
      <c r="N12" s="501"/>
      <c r="O12" s="501"/>
      <c r="P12" s="501"/>
      <c r="Q12" s="501"/>
      <c r="R12" s="501"/>
      <c r="S12" s="501"/>
      <c r="T12" s="501"/>
      <c r="U12" s="502"/>
      <c r="V12" s="548"/>
      <c r="W12" s="548"/>
      <c r="X12" s="489"/>
      <c r="Y12" s="489"/>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27"/>
      <c r="AW12" s="463"/>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5"/>
      <c r="BT12" s="490"/>
      <c r="BU12" s="427"/>
      <c r="BV12" s="427"/>
      <c r="BW12" s="453"/>
      <c r="BX12" s="454"/>
      <c r="BY12" s="454"/>
      <c r="BZ12" s="454"/>
      <c r="CA12" s="454"/>
      <c r="CB12" s="466">
        <f>C35</f>
        <v>7</v>
      </c>
      <c r="CC12" s="466" t="s">
        <v>73</v>
      </c>
      <c r="CD12" s="566"/>
      <c r="CE12" s="427"/>
    </row>
    <row r="13" spans="2:84" ht="6" customHeight="1" x14ac:dyDescent="0.15">
      <c r="B13" s="533"/>
      <c r="C13" s="534"/>
      <c r="D13" s="534"/>
      <c r="E13" s="535"/>
      <c r="F13" s="500"/>
      <c r="G13" s="501"/>
      <c r="H13" s="501"/>
      <c r="I13" s="501"/>
      <c r="J13" s="501"/>
      <c r="K13" s="501"/>
      <c r="L13" s="501"/>
      <c r="M13" s="501"/>
      <c r="N13" s="501"/>
      <c r="O13" s="501"/>
      <c r="P13" s="501"/>
      <c r="Q13" s="501"/>
      <c r="R13" s="501"/>
      <c r="S13" s="501"/>
      <c r="T13" s="501"/>
      <c r="U13" s="502"/>
      <c r="V13" s="548" t="s">
        <v>47</v>
      </c>
      <c r="W13" s="548"/>
      <c r="X13" s="526"/>
      <c r="Y13" s="526"/>
      <c r="Z13" s="526"/>
      <c r="AA13" s="526"/>
      <c r="AB13" s="526"/>
      <c r="AC13" s="526"/>
      <c r="AD13" s="466"/>
      <c r="AE13" s="466"/>
      <c r="AF13" s="466"/>
      <c r="AG13" s="466"/>
      <c r="AH13" s="466"/>
      <c r="AI13" s="466"/>
      <c r="AJ13" s="466"/>
      <c r="AK13" s="466"/>
      <c r="AL13" s="466"/>
      <c r="AM13" s="466"/>
      <c r="AN13" s="466"/>
      <c r="AO13" s="466"/>
      <c r="AP13" s="466"/>
      <c r="AQ13" s="466"/>
      <c r="AR13" s="466"/>
      <c r="AS13" s="466"/>
      <c r="AT13" s="466"/>
      <c r="AU13" s="427"/>
      <c r="AV13" s="427"/>
      <c r="AW13" s="463"/>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5"/>
      <c r="BT13" s="490"/>
      <c r="BU13" s="427"/>
      <c r="BV13" s="427"/>
      <c r="BW13" s="455"/>
      <c r="BX13" s="456"/>
      <c r="BY13" s="456"/>
      <c r="BZ13" s="456"/>
      <c r="CA13" s="456"/>
      <c r="CB13" s="567"/>
      <c r="CC13" s="567"/>
      <c r="CD13" s="568"/>
      <c r="CE13" s="427"/>
    </row>
    <row r="14" spans="2:84" ht="4.5" customHeight="1" x14ac:dyDescent="0.15">
      <c r="B14" s="536" t="s">
        <v>8</v>
      </c>
      <c r="C14" s="537"/>
      <c r="D14" s="537"/>
      <c r="E14" s="538"/>
      <c r="F14" s="500"/>
      <c r="G14" s="501"/>
      <c r="H14" s="501"/>
      <c r="I14" s="501"/>
      <c r="J14" s="501"/>
      <c r="K14" s="501"/>
      <c r="L14" s="501"/>
      <c r="M14" s="501"/>
      <c r="N14" s="501"/>
      <c r="O14" s="501"/>
      <c r="P14" s="501"/>
      <c r="Q14" s="501"/>
      <c r="R14" s="501"/>
      <c r="S14" s="501"/>
      <c r="T14" s="501"/>
      <c r="U14" s="502"/>
      <c r="V14" s="548"/>
      <c r="W14" s="548"/>
      <c r="X14" s="526"/>
      <c r="Y14" s="526"/>
      <c r="Z14" s="526"/>
      <c r="AA14" s="526"/>
      <c r="AB14" s="526"/>
      <c r="AC14" s="526"/>
      <c r="AD14" s="466"/>
      <c r="AE14" s="466"/>
      <c r="AF14" s="466"/>
      <c r="AG14" s="466"/>
      <c r="AH14" s="466"/>
      <c r="AI14" s="466"/>
      <c r="AJ14" s="466"/>
      <c r="AK14" s="466"/>
      <c r="AL14" s="466"/>
      <c r="AM14" s="466"/>
      <c r="AN14" s="466"/>
      <c r="AO14" s="466"/>
      <c r="AP14" s="466"/>
      <c r="AQ14" s="466"/>
      <c r="AR14" s="466"/>
      <c r="AS14" s="466"/>
      <c r="AT14" s="466"/>
      <c r="AU14" s="427"/>
      <c r="AV14" s="427"/>
      <c r="AW14" s="463"/>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5"/>
      <c r="BT14" s="490"/>
      <c r="BU14" s="427"/>
      <c r="BV14" s="427"/>
      <c r="BW14" s="569" t="s">
        <v>80</v>
      </c>
      <c r="BX14" s="446"/>
      <c r="BY14" s="446"/>
      <c r="BZ14" s="446"/>
      <c r="CA14" s="446"/>
      <c r="CB14" s="446"/>
      <c r="CC14" s="446" t="s">
        <v>85</v>
      </c>
      <c r="CD14" s="447"/>
      <c r="CE14" s="427"/>
    </row>
    <row r="15" spans="2:84" ht="7.5" customHeight="1" x14ac:dyDescent="0.15">
      <c r="B15" s="539"/>
      <c r="C15" s="540"/>
      <c r="D15" s="540"/>
      <c r="E15" s="538"/>
      <c r="F15" s="500"/>
      <c r="G15" s="501"/>
      <c r="H15" s="501"/>
      <c r="I15" s="501"/>
      <c r="J15" s="501"/>
      <c r="K15" s="501"/>
      <c r="L15" s="501"/>
      <c r="M15" s="501"/>
      <c r="N15" s="501"/>
      <c r="O15" s="501"/>
      <c r="P15" s="501"/>
      <c r="Q15" s="501"/>
      <c r="R15" s="501"/>
      <c r="S15" s="501"/>
      <c r="T15" s="501"/>
      <c r="U15" s="502"/>
      <c r="V15" s="548"/>
      <c r="W15" s="548"/>
      <c r="X15" s="488" t="s">
        <v>12</v>
      </c>
      <c r="Y15" s="488"/>
      <c r="Z15" s="469">
        <f>事業所基礎データ!C5</f>
        <v>0</v>
      </c>
      <c r="AA15" s="469"/>
      <c r="AB15" s="469"/>
      <c r="AC15" s="469"/>
      <c r="AD15" s="469"/>
      <c r="AE15" s="556"/>
      <c r="AF15" s="556"/>
      <c r="AG15" s="548" t="s">
        <v>13</v>
      </c>
      <c r="AH15" s="558"/>
      <c r="AI15" s="558"/>
      <c r="AJ15" s="558"/>
      <c r="AK15" s="469">
        <f>事業所基礎データ!C9</f>
        <v>0</v>
      </c>
      <c r="AL15" s="469"/>
      <c r="AM15" s="469"/>
      <c r="AN15" s="469"/>
      <c r="AO15" s="469"/>
      <c r="AP15" s="469"/>
      <c r="AQ15" s="469"/>
      <c r="AR15" s="469"/>
      <c r="AS15" s="469"/>
      <c r="AT15" s="528"/>
      <c r="AU15" s="528"/>
      <c r="AV15" s="427"/>
      <c r="AW15" s="463"/>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5"/>
      <c r="BT15" s="490"/>
      <c r="BU15" s="427"/>
      <c r="BV15" s="427"/>
      <c r="BW15" s="570"/>
      <c r="BX15" s="448"/>
      <c r="BY15" s="448"/>
      <c r="BZ15" s="448"/>
      <c r="CA15" s="448"/>
      <c r="CB15" s="448"/>
      <c r="CC15" s="448"/>
      <c r="CD15" s="449"/>
      <c r="CE15" s="427"/>
    </row>
    <row r="16" spans="2:84" ht="11.25" customHeight="1" x14ac:dyDescent="0.15">
      <c r="B16" s="541"/>
      <c r="C16" s="542"/>
      <c r="D16" s="542"/>
      <c r="E16" s="543"/>
      <c r="F16" s="503"/>
      <c r="G16" s="504"/>
      <c r="H16" s="504"/>
      <c r="I16" s="504"/>
      <c r="J16" s="504"/>
      <c r="K16" s="504"/>
      <c r="L16" s="504"/>
      <c r="M16" s="504"/>
      <c r="N16" s="504"/>
      <c r="O16" s="504"/>
      <c r="P16" s="504"/>
      <c r="Q16" s="504"/>
      <c r="R16" s="504"/>
      <c r="S16" s="504"/>
      <c r="T16" s="504"/>
      <c r="U16" s="505"/>
      <c r="V16" s="548"/>
      <c r="W16" s="548"/>
      <c r="X16" s="488"/>
      <c r="Y16" s="488"/>
      <c r="Z16" s="469"/>
      <c r="AA16" s="469"/>
      <c r="AB16" s="469"/>
      <c r="AC16" s="469"/>
      <c r="AD16" s="469"/>
      <c r="AE16" s="556"/>
      <c r="AF16" s="556"/>
      <c r="AG16" s="558"/>
      <c r="AH16" s="558"/>
      <c r="AI16" s="558"/>
      <c r="AJ16" s="558"/>
      <c r="AK16" s="469"/>
      <c r="AL16" s="469"/>
      <c r="AM16" s="469"/>
      <c r="AN16" s="469"/>
      <c r="AO16" s="469"/>
      <c r="AP16" s="469"/>
      <c r="AQ16" s="469"/>
      <c r="AR16" s="469"/>
      <c r="AS16" s="469"/>
      <c r="AT16" s="528"/>
      <c r="AU16" s="528"/>
      <c r="AV16" s="427"/>
      <c r="AW16" s="544"/>
      <c r="AX16" s="545"/>
      <c r="AY16" s="545"/>
      <c r="AZ16" s="545"/>
      <c r="BA16" s="545"/>
      <c r="BB16" s="545"/>
      <c r="BC16" s="545"/>
      <c r="BD16" s="545"/>
      <c r="BE16" s="545"/>
      <c r="BF16" s="545"/>
      <c r="BG16" s="545"/>
      <c r="BH16" s="546"/>
      <c r="BI16" s="560" t="s">
        <v>15</v>
      </c>
      <c r="BJ16" s="561"/>
      <c r="BK16" s="561"/>
      <c r="BL16" s="562"/>
      <c r="BM16" s="478"/>
      <c r="BN16" s="479"/>
      <c r="BO16" s="450"/>
      <c r="BP16" s="450"/>
      <c r="BQ16" s="450"/>
      <c r="BR16" s="450"/>
      <c r="BS16" s="66"/>
      <c r="BT16" s="490"/>
      <c r="BU16" s="427"/>
      <c r="BV16" s="427"/>
      <c r="BW16" s="471" t="s">
        <v>77</v>
      </c>
      <c r="BX16" s="472"/>
      <c r="BY16" s="472"/>
      <c r="BZ16" s="472"/>
      <c r="CA16" s="472"/>
      <c r="CB16" s="472"/>
      <c r="CC16" s="75"/>
      <c r="CD16" s="77" t="s">
        <v>78</v>
      </c>
      <c r="CE16" s="427"/>
    </row>
    <row r="17" spans="2:85" ht="2.25" customHeight="1" x14ac:dyDescent="0.15">
      <c r="B17" s="579"/>
      <c r="C17" s="579"/>
      <c r="D17" s="579"/>
      <c r="E17" s="579"/>
      <c r="F17" s="579"/>
      <c r="G17" s="579"/>
      <c r="H17" s="579"/>
      <c r="I17" s="579"/>
      <c r="J17" s="579"/>
      <c r="K17" s="579"/>
      <c r="L17" s="579"/>
      <c r="M17" s="579"/>
      <c r="N17" s="579"/>
      <c r="O17" s="579"/>
      <c r="P17" s="579"/>
      <c r="Q17" s="579"/>
      <c r="R17" s="579"/>
      <c r="S17" s="579"/>
      <c r="T17" s="579"/>
      <c r="U17" s="579"/>
      <c r="V17" s="548"/>
      <c r="W17" s="548"/>
      <c r="X17" s="489"/>
      <c r="Y17" s="489"/>
      <c r="Z17" s="470"/>
      <c r="AA17" s="470"/>
      <c r="AB17" s="470"/>
      <c r="AC17" s="470"/>
      <c r="AD17" s="470"/>
      <c r="AE17" s="557"/>
      <c r="AF17" s="557"/>
      <c r="AG17" s="559"/>
      <c r="AH17" s="559"/>
      <c r="AI17" s="559"/>
      <c r="AJ17" s="559"/>
      <c r="AK17" s="470"/>
      <c r="AL17" s="470"/>
      <c r="AM17" s="470"/>
      <c r="AN17" s="470"/>
      <c r="AO17" s="470"/>
      <c r="AP17" s="470"/>
      <c r="AQ17" s="470"/>
      <c r="AR17" s="470"/>
      <c r="AS17" s="470"/>
      <c r="AT17" s="529"/>
      <c r="AU17" s="529"/>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G17" s="15"/>
    </row>
    <row r="18" spans="2:85" ht="7.5" customHeight="1" thickBot="1" x14ac:dyDescent="0.2">
      <c r="B18" s="239"/>
      <c r="C18" s="239"/>
      <c r="D18" s="239"/>
      <c r="E18" s="239"/>
      <c r="F18" s="239"/>
      <c r="G18" s="239"/>
      <c r="H18" s="239"/>
      <c r="I18" s="239"/>
      <c r="J18" s="239"/>
      <c r="K18" s="239"/>
      <c r="L18" s="239"/>
      <c r="M18" s="239"/>
      <c r="N18" s="239"/>
      <c r="O18" s="239"/>
      <c r="P18" s="239"/>
      <c r="Q18" s="239"/>
      <c r="R18" s="239"/>
      <c r="S18" s="239"/>
      <c r="T18" s="239"/>
      <c r="U18" s="239"/>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row>
    <row r="19" spans="2:85" ht="14.25" customHeight="1" x14ac:dyDescent="0.15">
      <c r="B19" s="424"/>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549" t="s">
        <v>196</v>
      </c>
      <c r="AA19" s="550"/>
      <c r="AB19" s="550"/>
      <c r="AC19" s="550"/>
      <c r="AD19" s="549">
        <f>C26</f>
        <v>6</v>
      </c>
      <c r="AE19" s="550"/>
      <c r="AF19" s="551" t="s">
        <v>74</v>
      </c>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3"/>
      <c r="BD19" s="3"/>
      <c r="BE19" s="3"/>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629"/>
    </row>
    <row r="20" spans="2:85" ht="14.25" customHeight="1" x14ac:dyDescent="0.15">
      <c r="B20" s="612" t="s">
        <v>17</v>
      </c>
      <c r="C20" s="613"/>
      <c r="D20" s="613"/>
      <c r="E20" s="614"/>
      <c r="F20" s="614"/>
      <c r="G20" s="615"/>
      <c r="H20" s="582"/>
      <c r="I20" s="583"/>
      <c r="J20" s="583"/>
      <c r="K20" s="583"/>
      <c r="L20" s="583"/>
      <c r="M20" s="583"/>
      <c r="N20" s="583"/>
      <c r="O20" s="583"/>
      <c r="P20" s="581" t="s">
        <v>18</v>
      </c>
      <c r="Q20" s="581"/>
      <c r="R20" s="581"/>
      <c r="S20" s="581"/>
      <c r="T20" s="581"/>
      <c r="U20" s="581"/>
      <c r="V20" s="581"/>
      <c r="W20" s="581"/>
      <c r="X20" s="581"/>
      <c r="Y20" s="581"/>
      <c r="Z20" s="581"/>
      <c r="AA20" s="581"/>
      <c r="AB20" s="581"/>
      <c r="AC20" s="581"/>
      <c r="AD20" s="581"/>
      <c r="AE20" s="581"/>
      <c r="AF20" s="581"/>
      <c r="AG20" s="581"/>
      <c r="AH20" s="581"/>
      <c r="AI20" s="583"/>
      <c r="AJ20" s="583"/>
      <c r="AK20" s="583"/>
      <c r="AL20" s="583"/>
      <c r="AM20" s="602"/>
      <c r="AN20" s="427"/>
      <c r="AO20" s="585" t="s">
        <v>26</v>
      </c>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585"/>
      <c r="BW20" s="585"/>
      <c r="BX20" s="585"/>
      <c r="BY20" s="585"/>
      <c r="BZ20" s="585"/>
      <c r="CA20" s="585"/>
      <c r="CB20" s="585"/>
      <c r="CC20" s="585"/>
      <c r="CD20" s="585"/>
      <c r="CE20" s="586"/>
    </row>
    <row r="21" spans="2:85" ht="14.25" customHeight="1" x14ac:dyDescent="0.15">
      <c r="B21" s="616"/>
      <c r="C21" s="617"/>
      <c r="D21" s="617"/>
      <c r="E21" s="617"/>
      <c r="F21" s="617"/>
      <c r="G21" s="618"/>
      <c r="H21" s="574" t="s">
        <v>48</v>
      </c>
      <c r="I21" s="575"/>
      <c r="J21" s="575"/>
      <c r="K21" s="575"/>
      <c r="L21" s="575"/>
      <c r="M21" s="575"/>
      <c r="N21" s="575"/>
      <c r="O21" s="575"/>
      <c r="P21" s="575"/>
      <c r="Q21" s="575"/>
      <c r="R21" s="575"/>
      <c r="S21" s="576"/>
      <c r="T21" s="574" t="s">
        <v>49</v>
      </c>
      <c r="U21" s="575"/>
      <c r="V21" s="575"/>
      <c r="W21" s="575"/>
      <c r="X21" s="575"/>
      <c r="Y21" s="576"/>
      <c r="Z21" s="574" t="s">
        <v>50</v>
      </c>
      <c r="AA21" s="575"/>
      <c r="AB21" s="575"/>
      <c r="AC21" s="575"/>
      <c r="AD21" s="576"/>
      <c r="AE21" s="574" t="s">
        <v>51</v>
      </c>
      <c r="AF21" s="575"/>
      <c r="AG21" s="575"/>
      <c r="AH21" s="575"/>
      <c r="AI21" s="575"/>
      <c r="AJ21" s="575"/>
      <c r="AK21" s="575"/>
      <c r="AL21" s="575"/>
      <c r="AM21" s="576"/>
      <c r="AN21" s="427"/>
      <c r="AO21" s="580" t="s">
        <v>27</v>
      </c>
      <c r="AP21" s="580"/>
      <c r="AQ21" s="580"/>
      <c r="AR21" s="580"/>
      <c r="AS21" s="580"/>
      <c r="AT21" s="580"/>
      <c r="AU21" s="580"/>
      <c r="AV21" s="580"/>
      <c r="AW21" s="580"/>
      <c r="AX21" s="638" t="s">
        <v>52</v>
      </c>
      <c r="AY21" s="639"/>
      <c r="AZ21" s="639"/>
      <c r="BA21" s="639"/>
      <c r="BB21" s="639"/>
      <c r="BC21" s="639"/>
      <c r="BD21" s="639"/>
      <c r="BE21" s="639"/>
      <c r="BF21" s="638" t="s">
        <v>53</v>
      </c>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40"/>
    </row>
    <row r="22" spans="2:85" ht="12" customHeight="1" x14ac:dyDescent="0.15">
      <c r="B22" s="616"/>
      <c r="C22" s="617"/>
      <c r="D22" s="617"/>
      <c r="E22" s="617"/>
      <c r="F22" s="617"/>
      <c r="G22" s="618"/>
      <c r="H22" s="606" t="s">
        <v>19</v>
      </c>
      <c r="I22" s="607"/>
      <c r="J22" s="607"/>
      <c r="K22" s="607"/>
      <c r="L22" s="607"/>
      <c r="M22" s="607"/>
      <c r="N22" s="607"/>
      <c r="O22" s="607"/>
      <c r="P22" s="607"/>
      <c r="Q22" s="607"/>
      <c r="R22" s="607"/>
      <c r="S22" s="608"/>
      <c r="T22" s="603" t="s">
        <v>20</v>
      </c>
      <c r="U22" s="604"/>
      <c r="V22" s="604"/>
      <c r="W22" s="604"/>
      <c r="X22" s="604"/>
      <c r="Y22" s="605"/>
      <c r="Z22" s="606" t="s">
        <v>21</v>
      </c>
      <c r="AA22" s="607"/>
      <c r="AB22" s="607"/>
      <c r="AC22" s="607"/>
      <c r="AD22" s="608"/>
      <c r="AE22" s="606" t="s">
        <v>22</v>
      </c>
      <c r="AF22" s="607"/>
      <c r="AG22" s="607"/>
      <c r="AH22" s="607"/>
      <c r="AI22" s="607"/>
      <c r="AJ22" s="607"/>
      <c r="AK22" s="607"/>
      <c r="AL22" s="607"/>
      <c r="AM22" s="608"/>
      <c r="AN22" s="427"/>
      <c r="AO22" s="552"/>
      <c r="AP22" s="553"/>
      <c r="AQ22" s="553"/>
      <c r="AR22" s="553"/>
      <c r="AS22" s="553"/>
      <c r="AT22" s="553"/>
      <c r="AU22" s="553"/>
      <c r="AV22" s="553"/>
      <c r="AW22" s="553"/>
      <c r="AX22" s="641" t="s">
        <v>28</v>
      </c>
      <c r="AY22" s="642"/>
      <c r="AZ22" s="642"/>
      <c r="BA22" s="642"/>
      <c r="BB22" s="642"/>
      <c r="BC22" s="642"/>
      <c r="BD22" s="642"/>
      <c r="BE22" s="643"/>
      <c r="BF22" s="636" t="s">
        <v>29</v>
      </c>
      <c r="BG22" s="637"/>
      <c r="BH22" s="637"/>
      <c r="BI22" s="637"/>
      <c r="BJ22" s="637"/>
      <c r="BK22" s="637"/>
      <c r="BL22" s="637"/>
      <c r="BM22" s="637"/>
      <c r="BN22" s="637"/>
      <c r="BO22" s="637"/>
      <c r="BP22" s="637"/>
      <c r="BQ22" s="637"/>
      <c r="BR22" s="637"/>
      <c r="BS22" s="637"/>
      <c r="BT22" s="96"/>
      <c r="BU22" s="97"/>
      <c r="BV22" s="97"/>
      <c r="BW22" s="97"/>
      <c r="BX22" s="97"/>
      <c r="BY22" s="97"/>
      <c r="BZ22" s="97"/>
      <c r="CA22" s="97"/>
      <c r="CB22" s="97"/>
      <c r="CC22" s="97"/>
      <c r="CD22" s="97"/>
      <c r="CE22" s="98"/>
    </row>
    <row r="23" spans="2:85" x14ac:dyDescent="0.15">
      <c r="B23" s="616"/>
      <c r="C23" s="617"/>
      <c r="D23" s="617"/>
      <c r="E23" s="617"/>
      <c r="F23" s="617"/>
      <c r="G23" s="618"/>
      <c r="H23" s="596"/>
      <c r="I23" s="597"/>
      <c r="J23" s="597"/>
      <c r="K23" s="597"/>
      <c r="L23" s="597"/>
      <c r="M23" s="597"/>
      <c r="N23" s="597"/>
      <c r="O23" s="597"/>
      <c r="P23" s="597"/>
      <c r="Q23" s="597"/>
      <c r="R23" s="597"/>
      <c r="S23" s="598"/>
      <c r="T23" s="587" t="s">
        <v>23</v>
      </c>
      <c r="U23" s="588"/>
      <c r="V23" s="588"/>
      <c r="W23" s="588"/>
      <c r="X23" s="588"/>
      <c r="Y23" s="589"/>
      <c r="Z23" s="587" t="s">
        <v>24</v>
      </c>
      <c r="AA23" s="588"/>
      <c r="AB23" s="588"/>
      <c r="AC23" s="588"/>
      <c r="AD23" s="589"/>
      <c r="AE23" s="587" t="s">
        <v>54</v>
      </c>
      <c r="AF23" s="588"/>
      <c r="AG23" s="588"/>
      <c r="AH23" s="588"/>
      <c r="AI23" s="588"/>
      <c r="AJ23" s="588"/>
      <c r="AK23" s="588"/>
      <c r="AL23" s="588"/>
      <c r="AM23" s="589"/>
      <c r="AN23" s="427"/>
      <c r="AO23" s="554"/>
      <c r="AP23" s="554"/>
      <c r="AQ23" s="554"/>
      <c r="AR23" s="554"/>
      <c r="AS23" s="554"/>
      <c r="AT23" s="554"/>
      <c r="AU23" s="554"/>
      <c r="AV23" s="554"/>
      <c r="AW23" s="554"/>
      <c r="AX23" s="490"/>
      <c r="AY23" s="427"/>
      <c r="AZ23" s="427"/>
      <c r="BA23" s="427"/>
      <c r="BB23" s="427"/>
      <c r="BC23" s="427"/>
      <c r="BD23" s="427"/>
      <c r="BE23" s="427"/>
      <c r="BF23" s="630" t="s">
        <v>55</v>
      </c>
      <c r="BG23" s="631"/>
      <c r="BH23" s="631"/>
      <c r="BI23" s="631"/>
      <c r="BJ23" s="631"/>
      <c r="BK23" s="631"/>
      <c r="BL23" s="631"/>
      <c r="BM23" s="631"/>
      <c r="BN23" s="631"/>
      <c r="BO23" s="631"/>
      <c r="BP23" s="631"/>
      <c r="BQ23" s="631"/>
      <c r="BR23" s="631"/>
      <c r="BS23" s="632"/>
      <c r="BT23" s="99"/>
      <c r="BU23" s="100"/>
      <c r="BV23" s="100"/>
      <c r="BW23" s="100"/>
      <c r="BX23" s="100"/>
      <c r="BY23" s="100"/>
      <c r="BZ23" s="100"/>
      <c r="CA23" s="100"/>
      <c r="CB23" s="100"/>
      <c r="CC23" s="100"/>
      <c r="CD23" s="100"/>
      <c r="CE23" s="101"/>
    </row>
    <row r="24" spans="2:85" ht="15.75" customHeight="1" x14ac:dyDescent="0.15">
      <c r="B24" s="616"/>
      <c r="C24" s="617"/>
      <c r="D24" s="617"/>
      <c r="E24" s="617"/>
      <c r="F24" s="617"/>
      <c r="G24" s="618"/>
      <c r="H24" s="596"/>
      <c r="I24" s="597"/>
      <c r="J24" s="597"/>
      <c r="K24" s="597"/>
      <c r="L24" s="597"/>
      <c r="M24" s="597"/>
      <c r="N24" s="597"/>
      <c r="O24" s="597"/>
      <c r="P24" s="597"/>
      <c r="Q24" s="597"/>
      <c r="R24" s="597"/>
      <c r="S24" s="598"/>
      <c r="T24" s="587"/>
      <c r="U24" s="588"/>
      <c r="V24" s="588"/>
      <c r="W24" s="588"/>
      <c r="X24" s="588"/>
      <c r="Y24" s="589"/>
      <c r="Z24" s="587"/>
      <c r="AA24" s="588"/>
      <c r="AB24" s="588"/>
      <c r="AC24" s="588"/>
      <c r="AD24" s="589"/>
      <c r="AE24" s="587"/>
      <c r="AF24" s="588"/>
      <c r="AG24" s="588"/>
      <c r="AH24" s="588"/>
      <c r="AI24" s="588"/>
      <c r="AJ24" s="588"/>
      <c r="AK24" s="588"/>
      <c r="AL24" s="588"/>
      <c r="AM24" s="589"/>
      <c r="AN24" s="427"/>
      <c r="AO24" s="554"/>
      <c r="AP24" s="554"/>
      <c r="AQ24" s="554"/>
      <c r="AR24" s="554"/>
      <c r="AS24" s="554"/>
      <c r="AT24" s="554"/>
      <c r="AU24" s="554"/>
      <c r="AV24" s="554"/>
      <c r="AW24" s="554"/>
      <c r="AX24" s="490"/>
      <c r="AY24" s="427"/>
      <c r="AZ24" s="427"/>
      <c r="BA24" s="427"/>
      <c r="BB24" s="427"/>
      <c r="BC24" s="427"/>
      <c r="BD24" s="427"/>
      <c r="BE24" s="427"/>
      <c r="BF24" s="630"/>
      <c r="BG24" s="631"/>
      <c r="BH24" s="631"/>
      <c r="BI24" s="631"/>
      <c r="BJ24" s="631"/>
      <c r="BK24" s="631"/>
      <c r="BL24" s="631"/>
      <c r="BM24" s="631"/>
      <c r="BN24" s="631"/>
      <c r="BO24" s="631"/>
      <c r="BP24" s="631"/>
      <c r="BQ24" s="631"/>
      <c r="BR24" s="631"/>
      <c r="BS24" s="632"/>
      <c r="BT24" s="99"/>
      <c r="BU24" s="100"/>
      <c r="BV24" s="100"/>
      <c r="BW24" s="100"/>
      <c r="BX24" s="100"/>
      <c r="BY24" s="100"/>
      <c r="BZ24" s="100"/>
      <c r="CA24" s="100"/>
      <c r="CB24" s="100"/>
      <c r="CC24" s="100"/>
      <c r="CD24" s="100"/>
      <c r="CE24" s="101"/>
    </row>
    <row r="25" spans="2:85" ht="10.5" customHeight="1" x14ac:dyDescent="0.15">
      <c r="B25" s="619"/>
      <c r="C25" s="620"/>
      <c r="D25" s="620"/>
      <c r="E25" s="620"/>
      <c r="F25" s="620"/>
      <c r="G25" s="621"/>
      <c r="H25" s="599"/>
      <c r="I25" s="600"/>
      <c r="J25" s="600"/>
      <c r="K25" s="600"/>
      <c r="L25" s="600"/>
      <c r="M25" s="600"/>
      <c r="N25" s="600"/>
      <c r="O25" s="600"/>
      <c r="P25" s="600"/>
      <c r="Q25" s="600"/>
      <c r="R25" s="600"/>
      <c r="S25" s="601"/>
      <c r="T25" s="590"/>
      <c r="U25" s="591"/>
      <c r="V25" s="591"/>
      <c r="W25" s="591"/>
      <c r="X25" s="591"/>
      <c r="Y25" s="592"/>
      <c r="Z25" s="590"/>
      <c r="AA25" s="591"/>
      <c r="AB25" s="591"/>
      <c r="AC25" s="591"/>
      <c r="AD25" s="592"/>
      <c r="AE25" s="590"/>
      <c r="AF25" s="591"/>
      <c r="AG25" s="591"/>
      <c r="AH25" s="591"/>
      <c r="AI25" s="591"/>
      <c r="AJ25" s="591"/>
      <c r="AK25" s="591"/>
      <c r="AL25" s="591"/>
      <c r="AM25" s="592"/>
      <c r="AN25" s="427"/>
      <c r="AO25" s="554"/>
      <c r="AP25" s="554"/>
      <c r="AQ25" s="554"/>
      <c r="AR25" s="554"/>
      <c r="AS25" s="554"/>
      <c r="AT25" s="554"/>
      <c r="AU25" s="554"/>
      <c r="AV25" s="554"/>
      <c r="AW25" s="554"/>
      <c r="AX25" s="336"/>
      <c r="AY25" s="337"/>
      <c r="AZ25" s="337"/>
      <c r="BA25" s="337"/>
      <c r="BB25" s="337"/>
      <c r="BC25" s="337"/>
      <c r="BD25" s="337"/>
      <c r="BE25" s="337"/>
      <c r="BF25" s="633"/>
      <c r="BG25" s="634"/>
      <c r="BH25" s="634"/>
      <c r="BI25" s="634"/>
      <c r="BJ25" s="634"/>
      <c r="BK25" s="634"/>
      <c r="BL25" s="634"/>
      <c r="BM25" s="634"/>
      <c r="BN25" s="634"/>
      <c r="BO25" s="634"/>
      <c r="BP25" s="634"/>
      <c r="BQ25" s="634"/>
      <c r="BR25" s="634"/>
      <c r="BS25" s="635"/>
      <c r="BT25" s="102"/>
      <c r="BU25" s="103"/>
      <c r="BV25" s="103"/>
      <c r="BW25" s="103"/>
      <c r="BX25" s="103"/>
      <c r="BY25" s="103"/>
      <c r="BZ25" s="103"/>
      <c r="CA25" s="103"/>
      <c r="CB25" s="103"/>
      <c r="CC25" s="103"/>
      <c r="CD25" s="103"/>
      <c r="CE25" s="104"/>
    </row>
    <row r="26" spans="2:85" ht="19.5" customHeight="1" x14ac:dyDescent="0.15">
      <c r="B26" s="6" t="s">
        <v>171</v>
      </c>
      <c r="C26" s="67">
        <v>6</v>
      </c>
      <c r="D26" s="8" t="s">
        <v>56</v>
      </c>
      <c r="E26" s="593" t="s">
        <v>148</v>
      </c>
      <c r="F26" s="594"/>
      <c r="G26" s="595"/>
      <c r="H26" s="160"/>
      <c r="I26" s="160"/>
      <c r="J26" s="160"/>
      <c r="K26" s="160"/>
      <c r="L26" s="159"/>
      <c r="M26" s="159"/>
      <c r="N26" s="159"/>
      <c r="O26" s="159"/>
      <c r="P26" s="159"/>
      <c r="Q26" s="159"/>
      <c r="R26" s="159"/>
      <c r="S26" s="159"/>
      <c r="T26" s="160"/>
      <c r="U26" s="160"/>
      <c r="V26" s="160"/>
      <c r="W26" s="159"/>
      <c r="X26" s="159"/>
      <c r="Y26" s="159"/>
      <c r="Z26" s="160"/>
      <c r="AA26" s="160"/>
      <c r="AB26" s="159"/>
      <c r="AC26" s="159"/>
      <c r="AD26" s="159"/>
      <c r="AE26" s="234">
        <f t="shared" ref="AE26:AE40" si="0">SUM(H26,T26,Z26)</f>
        <v>0</v>
      </c>
      <c r="AF26" s="234"/>
      <c r="AG26" s="234"/>
      <c r="AH26" s="234"/>
      <c r="AI26" s="157">
        <f t="shared" ref="AI26:AI40" si="1">SUM(L26,W26,AB26)</f>
        <v>0</v>
      </c>
      <c r="AJ26" s="157"/>
      <c r="AK26" s="157"/>
      <c r="AL26" s="157"/>
      <c r="AM26" s="158"/>
      <c r="AN26" s="427"/>
      <c r="AO26" s="160"/>
      <c r="AP26" s="160"/>
      <c r="AQ26" s="178"/>
      <c r="AR26" s="179"/>
      <c r="AS26" s="179"/>
      <c r="AT26" s="179"/>
      <c r="AU26" s="179"/>
      <c r="AV26" s="179"/>
      <c r="AW26" s="180"/>
      <c r="AX26" s="160"/>
      <c r="AY26" s="160"/>
      <c r="AZ26" s="160"/>
      <c r="BA26" s="159"/>
      <c r="BB26" s="159"/>
      <c r="BC26" s="159"/>
      <c r="BD26" s="159"/>
      <c r="BE26" s="159"/>
      <c r="BF26" s="234">
        <f>SUM(AO26,AX26)</f>
        <v>0</v>
      </c>
      <c r="BG26" s="234"/>
      <c r="BH26" s="234"/>
      <c r="BI26" s="234"/>
      <c r="BJ26" s="234"/>
      <c r="BK26" s="284">
        <f t="shared" ref="BK26:BK39" si="2">SUM(AQ26,BA26)</f>
        <v>0</v>
      </c>
      <c r="BL26" s="284"/>
      <c r="BM26" s="284"/>
      <c r="BN26" s="284"/>
      <c r="BO26" s="284"/>
      <c r="BP26" s="284"/>
      <c r="BQ26" s="284"/>
      <c r="BR26" s="284"/>
      <c r="BS26" s="284"/>
      <c r="BT26" s="366"/>
      <c r="BU26" s="366"/>
      <c r="BV26" s="366"/>
      <c r="BW26" s="366"/>
      <c r="BX26" s="366"/>
      <c r="BY26" s="340"/>
      <c r="BZ26" s="341"/>
      <c r="CA26" s="341"/>
      <c r="CB26" s="341"/>
      <c r="CC26" s="341"/>
      <c r="CD26" s="341"/>
      <c r="CE26" s="342"/>
    </row>
    <row r="27" spans="2:85" ht="19.5" customHeight="1" x14ac:dyDescent="0.15">
      <c r="B27" s="622" t="s">
        <v>57</v>
      </c>
      <c r="C27" s="593"/>
      <c r="D27" s="593"/>
      <c r="E27" s="593"/>
      <c r="F27" s="593"/>
      <c r="G27" s="327"/>
      <c r="H27" s="321"/>
      <c r="I27" s="322"/>
      <c r="J27" s="322"/>
      <c r="K27" s="323"/>
      <c r="L27" s="159"/>
      <c r="M27" s="159"/>
      <c r="N27" s="159"/>
      <c r="O27" s="159"/>
      <c r="P27" s="159"/>
      <c r="Q27" s="159"/>
      <c r="R27" s="159"/>
      <c r="S27" s="159"/>
      <c r="T27" s="321"/>
      <c r="U27" s="322"/>
      <c r="V27" s="323"/>
      <c r="W27" s="159"/>
      <c r="X27" s="159"/>
      <c r="Y27" s="159"/>
      <c r="Z27" s="160"/>
      <c r="AA27" s="160"/>
      <c r="AB27" s="159"/>
      <c r="AC27" s="159"/>
      <c r="AD27" s="159"/>
      <c r="AE27" s="234">
        <f t="shared" si="0"/>
        <v>0</v>
      </c>
      <c r="AF27" s="234"/>
      <c r="AG27" s="234"/>
      <c r="AH27" s="234"/>
      <c r="AI27" s="157">
        <f t="shared" si="1"/>
        <v>0</v>
      </c>
      <c r="AJ27" s="157"/>
      <c r="AK27" s="157"/>
      <c r="AL27" s="157"/>
      <c r="AM27" s="158"/>
      <c r="AN27" s="427"/>
      <c r="AO27" s="160"/>
      <c r="AP27" s="160"/>
      <c r="AQ27" s="178"/>
      <c r="AR27" s="179"/>
      <c r="AS27" s="179"/>
      <c r="AT27" s="179"/>
      <c r="AU27" s="179"/>
      <c r="AV27" s="179"/>
      <c r="AW27" s="180"/>
      <c r="AX27" s="160"/>
      <c r="AY27" s="160"/>
      <c r="AZ27" s="160"/>
      <c r="BA27" s="159"/>
      <c r="BB27" s="159"/>
      <c r="BC27" s="159"/>
      <c r="BD27" s="159"/>
      <c r="BE27" s="159"/>
      <c r="BF27" s="234">
        <f>SUM(AO27,AX27)</f>
        <v>0</v>
      </c>
      <c r="BG27" s="234"/>
      <c r="BH27" s="234"/>
      <c r="BI27" s="234"/>
      <c r="BJ27" s="234"/>
      <c r="BK27" s="284">
        <f t="shared" si="2"/>
        <v>0</v>
      </c>
      <c r="BL27" s="284"/>
      <c r="BM27" s="284"/>
      <c r="BN27" s="284"/>
      <c r="BO27" s="284"/>
      <c r="BP27" s="284"/>
      <c r="BQ27" s="284"/>
      <c r="BR27" s="284"/>
      <c r="BS27" s="284"/>
      <c r="BT27" s="366"/>
      <c r="BU27" s="366"/>
      <c r="BV27" s="366"/>
      <c r="BW27" s="366"/>
      <c r="BX27" s="366"/>
      <c r="BY27" s="340"/>
      <c r="BZ27" s="341"/>
      <c r="CA27" s="341"/>
      <c r="CB27" s="341"/>
      <c r="CC27" s="341"/>
      <c r="CD27" s="341"/>
      <c r="CE27" s="342"/>
    </row>
    <row r="28" spans="2:85" ht="19.5" customHeight="1" x14ac:dyDescent="0.15">
      <c r="B28" s="326" t="s">
        <v>58</v>
      </c>
      <c r="C28" s="327"/>
      <c r="D28" s="327"/>
      <c r="E28" s="328"/>
      <c r="F28" s="328"/>
      <c r="G28" s="328"/>
      <c r="H28" s="160"/>
      <c r="I28" s="160"/>
      <c r="J28" s="160"/>
      <c r="K28" s="160"/>
      <c r="L28" s="159"/>
      <c r="M28" s="159"/>
      <c r="N28" s="159"/>
      <c r="O28" s="159"/>
      <c r="P28" s="159"/>
      <c r="Q28" s="159"/>
      <c r="R28" s="159"/>
      <c r="S28" s="159"/>
      <c r="T28" s="321"/>
      <c r="U28" s="322"/>
      <c r="V28" s="323"/>
      <c r="W28" s="159"/>
      <c r="X28" s="159"/>
      <c r="Y28" s="159"/>
      <c r="Z28" s="160"/>
      <c r="AA28" s="160"/>
      <c r="AB28" s="159"/>
      <c r="AC28" s="159"/>
      <c r="AD28" s="159"/>
      <c r="AE28" s="234">
        <f t="shared" si="0"/>
        <v>0</v>
      </c>
      <c r="AF28" s="234"/>
      <c r="AG28" s="234"/>
      <c r="AH28" s="234"/>
      <c r="AI28" s="157">
        <f t="shared" si="1"/>
        <v>0</v>
      </c>
      <c r="AJ28" s="157"/>
      <c r="AK28" s="157"/>
      <c r="AL28" s="157"/>
      <c r="AM28" s="158"/>
      <c r="AN28" s="427"/>
      <c r="AO28" s="160"/>
      <c r="AP28" s="160"/>
      <c r="AQ28" s="178"/>
      <c r="AR28" s="179"/>
      <c r="AS28" s="179"/>
      <c r="AT28" s="179"/>
      <c r="AU28" s="179"/>
      <c r="AV28" s="179"/>
      <c r="AW28" s="180"/>
      <c r="AX28" s="160"/>
      <c r="AY28" s="160"/>
      <c r="AZ28" s="160"/>
      <c r="BA28" s="159"/>
      <c r="BB28" s="159"/>
      <c r="BC28" s="159"/>
      <c r="BD28" s="159"/>
      <c r="BE28" s="159"/>
      <c r="BF28" s="234">
        <f t="shared" ref="BF28:BF39" si="3">SUM(AO28,AX28)</f>
        <v>0</v>
      </c>
      <c r="BG28" s="234"/>
      <c r="BH28" s="234"/>
      <c r="BI28" s="234"/>
      <c r="BJ28" s="234"/>
      <c r="BK28" s="284">
        <f t="shared" si="2"/>
        <v>0</v>
      </c>
      <c r="BL28" s="284"/>
      <c r="BM28" s="284"/>
      <c r="BN28" s="284"/>
      <c r="BO28" s="284"/>
      <c r="BP28" s="284"/>
      <c r="BQ28" s="284"/>
      <c r="BR28" s="284"/>
      <c r="BS28" s="284"/>
      <c r="BT28" s="366"/>
      <c r="BU28" s="366"/>
      <c r="BV28" s="366"/>
      <c r="BW28" s="366"/>
      <c r="BX28" s="366"/>
      <c r="BY28" s="340"/>
      <c r="BZ28" s="341"/>
      <c r="CA28" s="341"/>
      <c r="CB28" s="341"/>
      <c r="CC28" s="341"/>
      <c r="CD28" s="341"/>
      <c r="CE28" s="342"/>
    </row>
    <row r="29" spans="2:85" ht="19.5" customHeight="1" x14ac:dyDescent="0.15">
      <c r="B29" s="326" t="s">
        <v>59</v>
      </c>
      <c r="C29" s="327"/>
      <c r="D29" s="327"/>
      <c r="E29" s="328"/>
      <c r="F29" s="328"/>
      <c r="G29" s="328"/>
      <c r="H29" s="160"/>
      <c r="I29" s="160"/>
      <c r="J29" s="160"/>
      <c r="K29" s="160"/>
      <c r="L29" s="159"/>
      <c r="M29" s="159"/>
      <c r="N29" s="159"/>
      <c r="O29" s="159"/>
      <c r="P29" s="159"/>
      <c r="Q29" s="159"/>
      <c r="R29" s="159"/>
      <c r="S29" s="159"/>
      <c r="T29" s="321"/>
      <c r="U29" s="322"/>
      <c r="V29" s="323"/>
      <c r="W29" s="159"/>
      <c r="X29" s="159"/>
      <c r="Y29" s="159"/>
      <c r="Z29" s="160"/>
      <c r="AA29" s="160"/>
      <c r="AB29" s="159"/>
      <c r="AC29" s="159"/>
      <c r="AD29" s="159"/>
      <c r="AE29" s="234">
        <f t="shared" si="0"/>
        <v>0</v>
      </c>
      <c r="AF29" s="234"/>
      <c r="AG29" s="234"/>
      <c r="AH29" s="234"/>
      <c r="AI29" s="157">
        <f t="shared" si="1"/>
        <v>0</v>
      </c>
      <c r="AJ29" s="157"/>
      <c r="AK29" s="157"/>
      <c r="AL29" s="157"/>
      <c r="AM29" s="158"/>
      <c r="AN29" s="427"/>
      <c r="AO29" s="160"/>
      <c r="AP29" s="160"/>
      <c r="AQ29" s="178"/>
      <c r="AR29" s="179"/>
      <c r="AS29" s="179"/>
      <c r="AT29" s="179"/>
      <c r="AU29" s="179"/>
      <c r="AV29" s="179"/>
      <c r="AW29" s="180"/>
      <c r="AX29" s="160"/>
      <c r="AY29" s="160"/>
      <c r="AZ29" s="160"/>
      <c r="BA29" s="159"/>
      <c r="BB29" s="159"/>
      <c r="BC29" s="159"/>
      <c r="BD29" s="159"/>
      <c r="BE29" s="159"/>
      <c r="BF29" s="234">
        <f t="shared" si="3"/>
        <v>0</v>
      </c>
      <c r="BG29" s="234"/>
      <c r="BH29" s="234"/>
      <c r="BI29" s="234"/>
      <c r="BJ29" s="234"/>
      <c r="BK29" s="284">
        <f t="shared" si="2"/>
        <v>0</v>
      </c>
      <c r="BL29" s="284"/>
      <c r="BM29" s="284"/>
      <c r="BN29" s="284"/>
      <c r="BO29" s="284"/>
      <c r="BP29" s="284"/>
      <c r="BQ29" s="284"/>
      <c r="BR29" s="284"/>
      <c r="BS29" s="284"/>
      <c r="BT29" s="366"/>
      <c r="BU29" s="366"/>
      <c r="BV29" s="366"/>
      <c r="BW29" s="366"/>
      <c r="BX29" s="366"/>
      <c r="BY29" s="340"/>
      <c r="BZ29" s="341"/>
      <c r="CA29" s="341"/>
      <c r="CB29" s="341"/>
      <c r="CC29" s="341"/>
      <c r="CD29" s="341"/>
      <c r="CE29" s="342"/>
    </row>
    <row r="30" spans="2:85" ht="19.5" customHeight="1" x14ac:dyDescent="0.15">
      <c r="B30" s="326" t="s">
        <v>60</v>
      </c>
      <c r="C30" s="327"/>
      <c r="D30" s="327"/>
      <c r="E30" s="328"/>
      <c r="F30" s="328"/>
      <c r="G30" s="328"/>
      <c r="H30" s="160"/>
      <c r="I30" s="160"/>
      <c r="J30" s="160"/>
      <c r="K30" s="160"/>
      <c r="L30" s="159"/>
      <c r="M30" s="159"/>
      <c r="N30" s="159"/>
      <c r="O30" s="159"/>
      <c r="P30" s="159"/>
      <c r="Q30" s="159"/>
      <c r="R30" s="159"/>
      <c r="S30" s="159"/>
      <c r="T30" s="160"/>
      <c r="U30" s="160"/>
      <c r="V30" s="160"/>
      <c r="W30" s="159"/>
      <c r="X30" s="159"/>
      <c r="Y30" s="159"/>
      <c r="Z30" s="160"/>
      <c r="AA30" s="160"/>
      <c r="AB30" s="159"/>
      <c r="AC30" s="159"/>
      <c r="AD30" s="159"/>
      <c r="AE30" s="234">
        <f t="shared" si="0"/>
        <v>0</v>
      </c>
      <c r="AF30" s="234"/>
      <c r="AG30" s="234"/>
      <c r="AH30" s="234"/>
      <c r="AI30" s="157">
        <f t="shared" si="1"/>
        <v>0</v>
      </c>
      <c r="AJ30" s="157"/>
      <c r="AK30" s="157"/>
      <c r="AL30" s="157"/>
      <c r="AM30" s="158"/>
      <c r="AN30" s="427"/>
      <c r="AO30" s="160"/>
      <c r="AP30" s="160"/>
      <c r="AQ30" s="178"/>
      <c r="AR30" s="179"/>
      <c r="AS30" s="179"/>
      <c r="AT30" s="179"/>
      <c r="AU30" s="179"/>
      <c r="AV30" s="179"/>
      <c r="AW30" s="180"/>
      <c r="AX30" s="160"/>
      <c r="AY30" s="160"/>
      <c r="AZ30" s="160"/>
      <c r="BA30" s="159"/>
      <c r="BB30" s="159"/>
      <c r="BC30" s="159"/>
      <c r="BD30" s="159"/>
      <c r="BE30" s="159"/>
      <c r="BF30" s="234">
        <f t="shared" si="3"/>
        <v>0</v>
      </c>
      <c r="BG30" s="234"/>
      <c r="BH30" s="234"/>
      <c r="BI30" s="234"/>
      <c r="BJ30" s="234"/>
      <c r="BK30" s="284">
        <f t="shared" si="2"/>
        <v>0</v>
      </c>
      <c r="BL30" s="284"/>
      <c r="BM30" s="284"/>
      <c r="BN30" s="284"/>
      <c r="BO30" s="284"/>
      <c r="BP30" s="284"/>
      <c r="BQ30" s="284"/>
      <c r="BR30" s="284"/>
      <c r="BS30" s="284"/>
      <c r="BT30" s="366"/>
      <c r="BU30" s="366"/>
      <c r="BV30" s="366"/>
      <c r="BW30" s="366"/>
      <c r="BX30" s="366"/>
      <c r="BY30" s="340"/>
      <c r="BZ30" s="341"/>
      <c r="CA30" s="341"/>
      <c r="CB30" s="341"/>
      <c r="CC30" s="341"/>
      <c r="CD30" s="341"/>
      <c r="CE30" s="342"/>
    </row>
    <row r="31" spans="2:85" ht="19.5" customHeight="1" x14ac:dyDescent="0.15">
      <c r="B31" s="326" t="s">
        <v>61</v>
      </c>
      <c r="C31" s="327"/>
      <c r="D31" s="327"/>
      <c r="E31" s="328"/>
      <c r="F31" s="328"/>
      <c r="G31" s="328"/>
      <c r="H31" s="160"/>
      <c r="I31" s="160"/>
      <c r="J31" s="160"/>
      <c r="K31" s="160"/>
      <c r="L31" s="159"/>
      <c r="M31" s="159"/>
      <c r="N31" s="159"/>
      <c r="O31" s="159"/>
      <c r="P31" s="159"/>
      <c r="Q31" s="159"/>
      <c r="R31" s="159"/>
      <c r="S31" s="159"/>
      <c r="T31" s="160"/>
      <c r="U31" s="160"/>
      <c r="V31" s="160"/>
      <c r="W31" s="159"/>
      <c r="X31" s="159"/>
      <c r="Y31" s="159"/>
      <c r="Z31" s="160"/>
      <c r="AA31" s="160"/>
      <c r="AB31" s="159"/>
      <c r="AC31" s="159"/>
      <c r="AD31" s="159"/>
      <c r="AE31" s="234">
        <f t="shared" si="0"/>
        <v>0</v>
      </c>
      <c r="AF31" s="234"/>
      <c r="AG31" s="234"/>
      <c r="AH31" s="234"/>
      <c r="AI31" s="157">
        <f t="shared" si="1"/>
        <v>0</v>
      </c>
      <c r="AJ31" s="157"/>
      <c r="AK31" s="157"/>
      <c r="AL31" s="157"/>
      <c r="AM31" s="158"/>
      <c r="AN31" s="427"/>
      <c r="AO31" s="160"/>
      <c r="AP31" s="160"/>
      <c r="AQ31" s="178"/>
      <c r="AR31" s="179"/>
      <c r="AS31" s="179"/>
      <c r="AT31" s="179"/>
      <c r="AU31" s="179"/>
      <c r="AV31" s="179"/>
      <c r="AW31" s="180"/>
      <c r="AX31" s="160"/>
      <c r="AY31" s="160"/>
      <c r="AZ31" s="160"/>
      <c r="BA31" s="159"/>
      <c r="BB31" s="159"/>
      <c r="BC31" s="159"/>
      <c r="BD31" s="159"/>
      <c r="BE31" s="159"/>
      <c r="BF31" s="234">
        <f t="shared" si="3"/>
        <v>0</v>
      </c>
      <c r="BG31" s="234"/>
      <c r="BH31" s="234"/>
      <c r="BI31" s="234"/>
      <c r="BJ31" s="234"/>
      <c r="BK31" s="284">
        <f t="shared" si="2"/>
        <v>0</v>
      </c>
      <c r="BL31" s="284"/>
      <c r="BM31" s="284"/>
      <c r="BN31" s="284"/>
      <c r="BO31" s="284"/>
      <c r="BP31" s="284"/>
      <c r="BQ31" s="284"/>
      <c r="BR31" s="284"/>
      <c r="BS31" s="284"/>
      <c r="BT31" s="366"/>
      <c r="BU31" s="366"/>
      <c r="BV31" s="366"/>
      <c r="BW31" s="366"/>
      <c r="BX31" s="366"/>
      <c r="BY31" s="340"/>
      <c r="BZ31" s="341"/>
      <c r="CA31" s="341"/>
      <c r="CB31" s="341"/>
      <c r="CC31" s="341"/>
      <c r="CD31" s="341"/>
      <c r="CE31" s="342"/>
    </row>
    <row r="32" spans="2:85" ht="19.5" customHeight="1" x14ac:dyDescent="0.15">
      <c r="B32" s="326" t="s">
        <v>62</v>
      </c>
      <c r="C32" s="327"/>
      <c r="D32" s="327"/>
      <c r="E32" s="328"/>
      <c r="F32" s="328"/>
      <c r="G32" s="328"/>
      <c r="H32" s="160"/>
      <c r="I32" s="160"/>
      <c r="J32" s="160"/>
      <c r="K32" s="160"/>
      <c r="L32" s="159"/>
      <c r="M32" s="159"/>
      <c r="N32" s="159"/>
      <c r="O32" s="159"/>
      <c r="P32" s="159"/>
      <c r="Q32" s="159"/>
      <c r="R32" s="159"/>
      <c r="S32" s="159"/>
      <c r="T32" s="160"/>
      <c r="U32" s="160"/>
      <c r="V32" s="160"/>
      <c r="W32" s="159"/>
      <c r="X32" s="159"/>
      <c r="Y32" s="159"/>
      <c r="Z32" s="160"/>
      <c r="AA32" s="160"/>
      <c r="AB32" s="159"/>
      <c r="AC32" s="159"/>
      <c r="AD32" s="159"/>
      <c r="AE32" s="234">
        <f t="shared" si="0"/>
        <v>0</v>
      </c>
      <c r="AF32" s="234"/>
      <c r="AG32" s="234"/>
      <c r="AH32" s="234"/>
      <c r="AI32" s="157">
        <f t="shared" si="1"/>
        <v>0</v>
      </c>
      <c r="AJ32" s="157"/>
      <c r="AK32" s="157"/>
      <c r="AL32" s="157"/>
      <c r="AM32" s="158"/>
      <c r="AN32" s="427"/>
      <c r="AO32" s="160"/>
      <c r="AP32" s="160"/>
      <c r="AQ32" s="178"/>
      <c r="AR32" s="179"/>
      <c r="AS32" s="179"/>
      <c r="AT32" s="179"/>
      <c r="AU32" s="179"/>
      <c r="AV32" s="179"/>
      <c r="AW32" s="180"/>
      <c r="AX32" s="160"/>
      <c r="AY32" s="160"/>
      <c r="AZ32" s="160"/>
      <c r="BA32" s="159"/>
      <c r="BB32" s="159"/>
      <c r="BC32" s="159"/>
      <c r="BD32" s="159"/>
      <c r="BE32" s="159"/>
      <c r="BF32" s="234">
        <f t="shared" si="3"/>
        <v>0</v>
      </c>
      <c r="BG32" s="234"/>
      <c r="BH32" s="234"/>
      <c r="BI32" s="234"/>
      <c r="BJ32" s="234"/>
      <c r="BK32" s="284">
        <f t="shared" si="2"/>
        <v>0</v>
      </c>
      <c r="BL32" s="284"/>
      <c r="BM32" s="284"/>
      <c r="BN32" s="284"/>
      <c r="BO32" s="284"/>
      <c r="BP32" s="284"/>
      <c r="BQ32" s="284"/>
      <c r="BR32" s="284"/>
      <c r="BS32" s="284"/>
      <c r="BT32" s="366"/>
      <c r="BU32" s="366"/>
      <c r="BV32" s="366"/>
      <c r="BW32" s="366"/>
      <c r="BX32" s="366"/>
      <c r="BY32" s="340"/>
      <c r="BZ32" s="341"/>
      <c r="CA32" s="341"/>
      <c r="CB32" s="341"/>
      <c r="CC32" s="341"/>
      <c r="CD32" s="341"/>
      <c r="CE32" s="342"/>
    </row>
    <row r="33" spans="1:85" ht="19.5" customHeight="1" x14ac:dyDescent="0.15">
      <c r="B33" s="326" t="s">
        <v>64</v>
      </c>
      <c r="C33" s="327"/>
      <c r="D33" s="327"/>
      <c r="E33" s="328"/>
      <c r="F33" s="328"/>
      <c r="G33" s="328"/>
      <c r="H33" s="160"/>
      <c r="I33" s="160"/>
      <c r="J33" s="160"/>
      <c r="K33" s="160"/>
      <c r="L33" s="159"/>
      <c r="M33" s="159"/>
      <c r="N33" s="159"/>
      <c r="O33" s="159"/>
      <c r="P33" s="159"/>
      <c r="Q33" s="159"/>
      <c r="R33" s="159"/>
      <c r="S33" s="159"/>
      <c r="T33" s="160"/>
      <c r="U33" s="160"/>
      <c r="V33" s="160"/>
      <c r="W33" s="159"/>
      <c r="X33" s="159"/>
      <c r="Y33" s="159"/>
      <c r="Z33" s="160"/>
      <c r="AA33" s="160"/>
      <c r="AB33" s="159"/>
      <c r="AC33" s="159"/>
      <c r="AD33" s="159"/>
      <c r="AE33" s="234">
        <f t="shared" si="0"/>
        <v>0</v>
      </c>
      <c r="AF33" s="234"/>
      <c r="AG33" s="234"/>
      <c r="AH33" s="234"/>
      <c r="AI33" s="157">
        <f t="shared" si="1"/>
        <v>0</v>
      </c>
      <c r="AJ33" s="157"/>
      <c r="AK33" s="157"/>
      <c r="AL33" s="157"/>
      <c r="AM33" s="158"/>
      <c r="AN33" s="427"/>
      <c r="AO33" s="160"/>
      <c r="AP33" s="160"/>
      <c r="AQ33" s="178"/>
      <c r="AR33" s="179"/>
      <c r="AS33" s="179"/>
      <c r="AT33" s="179"/>
      <c r="AU33" s="179"/>
      <c r="AV33" s="179"/>
      <c r="AW33" s="180"/>
      <c r="AX33" s="160"/>
      <c r="AY33" s="160"/>
      <c r="AZ33" s="160"/>
      <c r="BA33" s="159"/>
      <c r="BB33" s="159"/>
      <c r="BC33" s="159"/>
      <c r="BD33" s="159"/>
      <c r="BE33" s="159"/>
      <c r="BF33" s="234">
        <f t="shared" si="3"/>
        <v>0</v>
      </c>
      <c r="BG33" s="234"/>
      <c r="BH33" s="234"/>
      <c r="BI33" s="234"/>
      <c r="BJ33" s="234"/>
      <c r="BK33" s="284">
        <f t="shared" si="2"/>
        <v>0</v>
      </c>
      <c r="BL33" s="284"/>
      <c r="BM33" s="284"/>
      <c r="BN33" s="284"/>
      <c r="BO33" s="284"/>
      <c r="BP33" s="284"/>
      <c r="BQ33" s="284"/>
      <c r="BR33" s="284"/>
      <c r="BS33" s="284"/>
      <c r="BT33" s="366"/>
      <c r="BU33" s="366"/>
      <c r="BV33" s="366"/>
      <c r="BW33" s="366"/>
      <c r="BX33" s="366"/>
      <c r="BY33" s="340"/>
      <c r="BZ33" s="341"/>
      <c r="CA33" s="341"/>
      <c r="CB33" s="341"/>
      <c r="CC33" s="341"/>
      <c r="CD33" s="341"/>
      <c r="CE33" s="342"/>
    </row>
    <row r="34" spans="1:85" ht="19.5" customHeight="1" x14ac:dyDescent="0.15">
      <c r="B34" s="326" t="s">
        <v>63</v>
      </c>
      <c r="C34" s="327"/>
      <c r="D34" s="327"/>
      <c r="E34" s="328"/>
      <c r="F34" s="328"/>
      <c r="G34" s="328"/>
      <c r="H34" s="160"/>
      <c r="I34" s="160"/>
      <c r="J34" s="160"/>
      <c r="K34" s="160"/>
      <c r="L34" s="159"/>
      <c r="M34" s="159"/>
      <c r="N34" s="159"/>
      <c r="O34" s="159"/>
      <c r="P34" s="159"/>
      <c r="Q34" s="159"/>
      <c r="R34" s="159"/>
      <c r="S34" s="159"/>
      <c r="T34" s="160"/>
      <c r="U34" s="160"/>
      <c r="V34" s="160"/>
      <c r="W34" s="159"/>
      <c r="X34" s="159"/>
      <c r="Y34" s="159"/>
      <c r="Z34" s="160"/>
      <c r="AA34" s="160"/>
      <c r="AB34" s="159"/>
      <c r="AC34" s="159"/>
      <c r="AD34" s="159"/>
      <c r="AE34" s="234">
        <f t="shared" si="0"/>
        <v>0</v>
      </c>
      <c r="AF34" s="234"/>
      <c r="AG34" s="234"/>
      <c r="AH34" s="234"/>
      <c r="AI34" s="157">
        <f t="shared" si="1"/>
        <v>0</v>
      </c>
      <c r="AJ34" s="157"/>
      <c r="AK34" s="157"/>
      <c r="AL34" s="157"/>
      <c r="AM34" s="158"/>
      <c r="AN34" s="427"/>
      <c r="AO34" s="160"/>
      <c r="AP34" s="160"/>
      <c r="AQ34" s="178"/>
      <c r="AR34" s="179"/>
      <c r="AS34" s="179"/>
      <c r="AT34" s="179"/>
      <c r="AU34" s="179"/>
      <c r="AV34" s="179"/>
      <c r="AW34" s="180"/>
      <c r="AX34" s="160"/>
      <c r="AY34" s="160"/>
      <c r="AZ34" s="160"/>
      <c r="BA34" s="159"/>
      <c r="BB34" s="159"/>
      <c r="BC34" s="159"/>
      <c r="BD34" s="159"/>
      <c r="BE34" s="159"/>
      <c r="BF34" s="234">
        <f t="shared" si="3"/>
        <v>0</v>
      </c>
      <c r="BG34" s="234"/>
      <c r="BH34" s="234"/>
      <c r="BI34" s="234"/>
      <c r="BJ34" s="234"/>
      <c r="BK34" s="284">
        <f t="shared" si="2"/>
        <v>0</v>
      </c>
      <c r="BL34" s="284"/>
      <c r="BM34" s="284"/>
      <c r="BN34" s="284"/>
      <c r="BO34" s="284"/>
      <c r="BP34" s="284"/>
      <c r="BQ34" s="284"/>
      <c r="BR34" s="284"/>
      <c r="BS34" s="284"/>
      <c r="BT34" s="366"/>
      <c r="BU34" s="366"/>
      <c r="BV34" s="366"/>
      <c r="BW34" s="366"/>
      <c r="BX34" s="366"/>
      <c r="BY34" s="340"/>
      <c r="BZ34" s="341"/>
      <c r="CA34" s="341"/>
      <c r="CB34" s="341"/>
      <c r="CC34" s="341"/>
      <c r="CD34" s="341"/>
      <c r="CE34" s="342"/>
    </row>
    <row r="35" spans="1:85" ht="19.5" customHeight="1" x14ac:dyDescent="0.15">
      <c r="B35" s="6" t="s">
        <v>171</v>
      </c>
      <c r="C35" s="8">
        <f>C26+1</f>
        <v>7</v>
      </c>
      <c r="D35" s="8" t="s">
        <v>56</v>
      </c>
      <c r="E35" s="443" t="s">
        <v>67</v>
      </c>
      <c r="F35" s="444"/>
      <c r="G35" s="445"/>
      <c r="H35" s="160"/>
      <c r="I35" s="160"/>
      <c r="J35" s="160"/>
      <c r="K35" s="160"/>
      <c r="L35" s="159"/>
      <c r="M35" s="159"/>
      <c r="N35" s="159"/>
      <c r="O35" s="159"/>
      <c r="P35" s="159"/>
      <c r="Q35" s="159"/>
      <c r="R35" s="159"/>
      <c r="S35" s="159"/>
      <c r="T35" s="160"/>
      <c r="U35" s="160"/>
      <c r="V35" s="160"/>
      <c r="W35" s="159"/>
      <c r="X35" s="159"/>
      <c r="Y35" s="159"/>
      <c r="Z35" s="160"/>
      <c r="AA35" s="160"/>
      <c r="AB35" s="159"/>
      <c r="AC35" s="159"/>
      <c r="AD35" s="159"/>
      <c r="AE35" s="234">
        <f t="shared" si="0"/>
        <v>0</v>
      </c>
      <c r="AF35" s="234"/>
      <c r="AG35" s="234"/>
      <c r="AH35" s="234"/>
      <c r="AI35" s="157">
        <f t="shared" si="1"/>
        <v>0</v>
      </c>
      <c r="AJ35" s="157"/>
      <c r="AK35" s="157"/>
      <c r="AL35" s="157"/>
      <c r="AM35" s="158"/>
      <c r="AN35" s="427"/>
      <c r="AO35" s="160"/>
      <c r="AP35" s="160"/>
      <c r="AQ35" s="178"/>
      <c r="AR35" s="179"/>
      <c r="AS35" s="179"/>
      <c r="AT35" s="179"/>
      <c r="AU35" s="179"/>
      <c r="AV35" s="179"/>
      <c r="AW35" s="180"/>
      <c r="AX35" s="160"/>
      <c r="AY35" s="160"/>
      <c r="AZ35" s="160"/>
      <c r="BA35" s="159"/>
      <c r="BB35" s="159"/>
      <c r="BC35" s="159"/>
      <c r="BD35" s="159"/>
      <c r="BE35" s="159"/>
      <c r="BF35" s="234">
        <f t="shared" si="3"/>
        <v>0</v>
      </c>
      <c r="BG35" s="234"/>
      <c r="BH35" s="234"/>
      <c r="BI35" s="234"/>
      <c r="BJ35" s="234"/>
      <c r="BK35" s="284">
        <f t="shared" si="2"/>
        <v>0</v>
      </c>
      <c r="BL35" s="284"/>
      <c r="BM35" s="284"/>
      <c r="BN35" s="284"/>
      <c r="BO35" s="284"/>
      <c r="BP35" s="284"/>
      <c r="BQ35" s="284"/>
      <c r="BR35" s="284"/>
      <c r="BS35" s="284"/>
      <c r="BT35" s="366"/>
      <c r="BU35" s="366"/>
      <c r="BV35" s="366"/>
      <c r="BW35" s="366"/>
      <c r="BX35" s="366"/>
      <c r="BY35" s="340"/>
      <c r="BZ35" s="341"/>
      <c r="CA35" s="341"/>
      <c r="CB35" s="341"/>
      <c r="CC35" s="341"/>
      <c r="CD35" s="341"/>
      <c r="CE35" s="342"/>
    </row>
    <row r="36" spans="1:85" ht="19.5" customHeight="1" x14ac:dyDescent="0.15">
      <c r="B36" s="326" t="s">
        <v>65</v>
      </c>
      <c r="C36" s="327"/>
      <c r="D36" s="327"/>
      <c r="E36" s="328"/>
      <c r="F36" s="328"/>
      <c r="G36" s="328"/>
      <c r="H36" s="160"/>
      <c r="I36" s="160"/>
      <c r="J36" s="160"/>
      <c r="K36" s="160"/>
      <c r="L36" s="159"/>
      <c r="M36" s="159"/>
      <c r="N36" s="159"/>
      <c r="O36" s="159"/>
      <c r="P36" s="159"/>
      <c r="Q36" s="159"/>
      <c r="R36" s="159"/>
      <c r="S36" s="159"/>
      <c r="T36" s="160"/>
      <c r="U36" s="160"/>
      <c r="V36" s="160"/>
      <c r="W36" s="159"/>
      <c r="X36" s="159"/>
      <c r="Y36" s="159"/>
      <c r="Z36" s="160"/>
      <c r="AA36" s="160"/>
      <c r="AB36" s="159"/>
      <c r="AC36" s="159"/>
      <c r="AD36" s="159"/>
      <c r="AE36" s="234">
        <f t="shared" si="0"/>
        <v>0</v>
      </c>
      <c r="AF36" s="234"/>
      <c r="AG36" s="234"/>
      <c r="AH36" s="234"/>
      <c r="AI36" s="157">
        <f t="shared" si="1"/>
        <v>0</v>
      </c>
      <c r="AJ36" s="157"/>
      <c r="AK36" s="157"/>
      <c r="AL36" s="157"/>
      <c r="AM36" s="158"/>
      <c r="AN36" s="427"/>
      <c r="AO36" s="160"/>
      <c r="AP36" s="160"/>
      <c r="AQ36" s="178"/>
      <c r="AR36" s="179"/>
      <c r="AS36" s="179"/>
      <c r="AT36" s="179"/>
      <c r="AU36" s="179"/>
      <c r="AV36" s="179"/>
      <c r="AW36" s="180"/>
      <c r="AX36" s="160"/>
      <c r="AY36" s="160"/>
      <c r="AZ36" s="160"/>
      <c r="BA36" s="159"/>
      <c r="BB36" s="159"/>
      <c r="BC36" s="159"/>
      <c r="BD36" s="159"/>
      <c r="BE36" s="159"/>
      <c r="BF36" s="234">
        <f t="shared" si="3"/>
        <v>0</v>
      </c>
      <c r="BG36" s="234"/>
      <c r="BH36" s="234"/>
      <c r="BI36" s="234"/>
      <c r="BJ36" s="234"/>
      <c r="BK36" s="284">
        <f t="shared" si="2"/>
        <v>0</v>
      </c>
      <c r="BL36" s="284"/>
      <c r="BM36" s="284"/>
      <c r="BN36" s="284"/>
      <c r="BO36" s="284"/>
      <c r="BP36" s="284"/>
      <c r="BQ36" s="284"/>
      <c r="BR36" s="284"/>
      <c r="BS36" s="284"/>
      <c r="BT36" s="366"/>
      <c r="BU36" s="366"/>
      <c r="BV36" s="366"/>
      <c r="BW36" s="366"/>
      <c r="BX36" s="366"/>
      <c r="BY36" s="340"/>
      <c r="BZ36" s="341"/>
      <c r="CA36" s="341"/>
      <c r="CB36" s="341"/>
      <c r="CC36" s="341"/>
      <c r="CD36" s="341"/>
      <c r="CE36" s="342"/>
    </row>
    <row r="37" spans="1:85" ht="19.5" customHeight="1" x14ac:dyDescent="0.15">
      <c r="B37" s="326" t="s">
        <v>66</v>
      </c>
      <c r="C37" s="327"/>
      <c r="D37" s="327"/>
      <c r="E37" s="328"/>
      <c r="F37" s="328"/>
      <c r="G37" s="328"/>
      <c r="H37" s="160"/>
      <c r="I37" s="160"/>
      <c r="J37" s="160"/>
      <c r="K37" s="160"/>
      <c r="L37" s="159"/>
      <c r="M37" s="159"/>
      <c r="N37" s="159"/>
      <c r="O37" s="159"/>
      <c r="P37" s="159"/>
      <c r="Q37" s="159"/>
      <c r="R37" s="159"/>
      <c r="S37" s="159"/>
      <c r="T37" s="160"/>
      <c r="U37" s="160"/>
      <c r="V37" s="160"/>
      <c r="W37" s="159"/>
      <c r="X37" s="159"/>
      <c r="Y37" s="159"/>
      <c r="Z37" s="160"/>
      <c r="AA37" s="160"/>
      <c r="AB37" s="159"/>
      <c r="AC37" s="159"/>
      <c r="AD37" s="159"/>
      <c r="AE37" s="234">
        <f t="shared" si="0"/>
        <v>0</v>
      </c>
      <c r="AF37" s="234"/>
      <c r="AG37" s="234"/>
      <c r="AH37" s="234"/>
      <c r="AI37" s="157">
        <f t="shared" si="1"/>
        <v>0</v>
      </c>
      <c r="AJ37" s="157"/>
      <c r="AK37" s="157"/>
      <c r="AL37" s="157"/>
      <c r="AM37" s="158"/>
      <c r="AN37" s="427"/>
      <c r="AO37" s="160"/>
      <c r="AP37" s="160"/>
      <c r="AQ37" s="178"/>
      <c r="AR37" s="179"/>
      <c r="AS37" s="179"/>
      <c r="AT37" s="179"/>
      <c r="AU37" s="179"/>
      <c r="AV37" s="179"/>
      <c r="AW37" s="180"/>
      <c r="AX37" s="160"/>
      <c r="AY37" s="160"/>
      <c r="AZ37" s="160"/>
      <c r="BA37" s="159"/>
      <c r="BB37" s="159"/>
      <c r="BC37" s="159"/>
      <c r="BD37" s="159"/>
      <c r="BE37" s="159"/>
      <c r="BF37" s="234">
        <f>SUM(AO37,AX37)</f>
        <v>0</v>
      </c>
      <c r="BG37" s="234"/>
      <c r="BH37" s="234"/>
      <c r="BI37" s="234"/>
      <c r="BJ37" s="234"/>
      <c r="BK37" s="284">
        <f t="shared" si="2"/>
        <v>0</v>
      </c>
      <c r="BL37" s="284"/>
      <c r="BM37" s="284"/>
      <c r="BN37" s="284"/>
      <c r="BO37" s="284"/>
      <c r="BP37" s="284"/>
      <c r="BQ37" s="284"/>
      <c r="BR37" s="284"/>
      <c r="BS37" s="284"/>
      <c r="BT37" s="366"/>
      <c r="BU37" s="366"/>
      <c r="BV37" s="366"/>
      <c r="BW37" s="366"/>
      <c r="BX37" s="366"/>
      <c r="BY37" s="340"/>
      <c r="BZ37" s="341"/>
      <c r="CA37" s="341"/>
      <c r="CB37" s="341"/>
      <c r="CC37" s="341"/>
      <c r="CD37" s="341"/>
      <c r="CE37" s="342"/>
    </row>
    <row r="38" spans="1:85" ht="20.25" customHeight="1" x14ac:dyDescent="0.15">
      <c r="A38" s="29"/>
      <c r="B38" s="30" t="s">
        <v>83</v>
      </c>
      <c r="C38" s="68"/>
      <c r="D38" s="9" t="s">
        <v>56</v>
      </c>
      <c r="E38" s="68"/>
      <c r="F38" s="324" t="s">
        <v>71</v>
      </c>
      <c r="G38" s="325"/>
      <c r="H38" s="160"/>
      <c r="I38" s="160"/>
      <c r="J38" s="160"/>
      <c r="K38" s="160"/>
      <c r="L38" s="159"/>
      <c r="M38" s="159"/>
      <c r="N38" s="159"/>
      <c r="O38" s="159"/>
      <c r="P38" s="159"/>
      <c r="Q38" s="159"/>
      <c r="R38" s="159"/>
      <c r="S38" s="159"/>
      <c r="T38" s="160"/>
      <c r="U38" s="160"/>
      <c r="V38" s="160"/>
      <c r="W38" s="159"/>
      <c r="X38" s="159"/>
      <c r="Y38" s="159"/>
      <c r="Z38" s="160"/>
      <c r="AA38" s="160"/>
      <c r="AB38" s="159"/>
      <c r="AC38" s="159"/>
      <c r="AD38" s="159"/>
      <c r="AE38" s="234">
        <f t="shared" si="0"/>
        <v>0</v>
      </c>
      <c r="AF38" s="234"/>
      <c r="AG38" s="234"/>
      <c r="AH38" s="234"/>
      <c r="AI38" s="157">
        <f t="shared" si="1"/>
        <v>0</v>
      </c>
      <c r="AJ38" s="157"/>
      <c r="AK38" s="157"/>
      <c r="AL38" s="157"/>
      <c r="AM38" s="158"/>
      <c r="AN38" s="427"/>
      <c r="AO38" s="160"/>
      <c r="AP38" s="160"/>
      <c r="AQ38" s="178"/>
      <c r="AR38" s="179"/>
      <c r="AS38" s="179"/>
      <c r="AT38" s="179"/>
      <c r="AU38" s="179"/>
      <c r="AV38" s="179"/>
      <c r="AW38" s="180"/>
      <c r="AX38" s="160"/>
      <c r="AY38" s="160"/>
      <c r="AZ38" s="160"/>
      <c r="BA38" s="159"/>
      <c r="BB38" s="159"/>
      <c r="BC38" s="159"/>
      <c r="BD38" s="159"/>
      <c r="BE38" s="159"/>
      <c r="BF38" s="234">
        <f>SUM(AO38,AX38)</f>
        <v>0</v>
      </c>
      <c r="BG38" s="234"/>
      <c r="BH38" s="234"/>
      <c r="BI38" s="234"/>
      <c r="BJ38" s="234"/>
      <c r="BK38" s="284">
        <f t="shared" si="2"/>
        <v>0</v>
      </c>
      <c r="BL38" s="284"/>
      <c r="BM38" s="284"/>
      <c r="BN38" s="284"/>
      <c r="BO38" s="284"/>
      <c r="BP38" s="284"/>
      <c r="BQ38" s="284"/>
      <c r="BR38" s="284"/>
      <c r="BS38" s="284"/>
      <c r="BT38" s="366"/>
      <c r="BU38" s="366"/>
      <c r="BV38" s="366"/>
      <c r="BW38" s="366"/>
      <c r="BX38" s="366"/>
      <c r="BY38" s="340"/>
      <c r="BZ38" s="341"/>
      <c r="CA38" s="341"/>
      <c r="CB38" s="341"/>
      <c r="CC38" s="341"/>
      <c r="CD38" s="341"/>
      <c r="CE38" s="342"/>
      <c r="CG38" s="14"/>
    </row>
    <row r="39" spans="1:85" ht="20.25" customHeight="1" x14ac:dyDescent="0.15">
      <c r="B39" s="10" t="s">
        <v>69</v>
      </c>
      <c r="C39" s="68"/>
      <c r="D39" s="9" t="s">
        <v>56</v>
      </c>
      <c r="E39" s="68"/>
      <c r="F39" s="324" t="s">
        <v>71</v>
      </c>
      <c r="G39" s="325"/>
      <c r="H39" s="321"/>
      <c r="I39" s="322"/>
      <c r="J39" s="322"/>
      <c r="K39" s="323"/>
      <c r="L39" s="178"/>
      <c r="M39" s="179"/>
      <c r="N39" s="179"/>
      <c r="O39" s="179"/>
      <c r="P39" s="179"/>
      <c r="Q39" s="179"/>
      <c r="R39" s="179"/>
      <c r="S39" s="180"/>
      <c r="T39" s="160"/>
      <c r="U39" s="160"/>
      <c r="V39" s="160"/>
      <c r="W39" s="159"/>
      <c r="X39" s="159"/>
      <c r="Y39" s="159"/>
      <c r="Z39" s="160"/>
      <c r="AA39" s="160"/>
      <c r="AB39" s="159"/>
      <c r="AC39" s="159"/>
      <c r="AD39" s="159"/>
      <c r="AE39" s="234">
        <f t="shared" si="0"/>
        <v>0</v>
      </c>
      <c r="AF39" s="234"/>
      <c r="AG39" s="234"/>
      <c r="AH39" s="234"/>
      <c r="AI39" s="157">
        <f t="shared" si="1"/>
        <v>0</v>
      </c>
      <c r="AJ39" s="157"/>
      <c r="AK39" s="157"/>
      <c r="AL39" s="157"/>
      <c r="AM39" s="158"/>
      <c r="AN39" s="427"/>
      <c r="AO39" s="160"/>
      <c r="AP39" s="160"/>
      <c r="AQ39" s="178"/>
      <c r="AR39" s="179"/>
      <c r="AS39" s="179"/>
      <c r="AT39" s="179"/>
      <c r="AU39" s="179"/>
      <c r="AV39" s="179"/>
      <c r="AW39" s="180"/>
      <c r="AX39" s="160"/>
      <c r="AY39" s="160"/>
      <c r="AZ39" s="160"/>
      <c r="BA39" s="159"/>
      <c r="BB39" s="159"/>
      <c r="BC39" s="159"/>
      <c r="BD39" s="159"/>
      <c r="BE39" s="159"/>
      <c r="BF39" s="234">
        <f t="shared" si="3"/>
        <v>0</v>
      </c>
      <c r="BG39" s="234"/>
      <c r="BH39" s="234"/>
      <c r="BI39" s="234"/>
      <c r="BJ39" s="234"/>
      <c r="BK39" s="284">
        <f t="shared" si="2"/>
        <v>0</v>
      </c>
      <c r="BL39" s="284"/>
      <c r="BM39" s="284"/>
      <c r="BN39" s="284"/>
      <c r="BO39" s="284"/>
      <c r="BP39" s="284"/>
      <c r="BQ39" s="284"/>
      <c r="BR39" s="284"/>
      <c r="BS39" s="284"/>
      <c r="BT39" s="366"/>
      <c r="BU39" s="366"/>
      <c r="BV39" s="366"/>
      <c r="BW39" s="366"/>
      <c r="BX39" s="366"/>
      <c r="BY39" s="340"/>
      <c r="BZ39" s="341"/>
      <c r="CA39" s="341"/>
      <c r="CB39" s="341"/>
      <c r="CC39" s="341"/>
      <c r="CD39" s="341"/>
      <c r="CE39" s="342"/>
    </row>
    <row r="40" spans="1:85" ht="20.25" customHeight="1" x14ac:dyDescent="0.15">
      <c r="B40" s="11" t="s">
        <v>70</v>
      </c>
      <c r="C40" s="68"/>
      <c r="D40" s="9" t="s">
        <v>56</v>
      </c>
      <c r="E40" s="68"/>
      <c r="F40" s="324" t="s">
        <v>71</v>
      </c>
      <c r="G40" s="325"/>
      <c r="H40" s="160"/>
      <c r="I40" s="160"/>
      <c r="J40" s="160"/>
      <c r="K40" s="160"/>
      <c r="L40" s="159"/>
      <c r="M40" s="159"/>
      <c r="N40" s="159"/>
      <c r="O40" s="159"/>
      <c r="P40" s="159"/>
      <c r="Q40" s="159"/>
      <c r="R40" s="159"/>
      <c r="S40" s="159"/>
      <c r="T40" s="160"/>
      <c r="U40" s="160"/>
      <c r="V40" s="160"/>
      <c r="W40" s="159"/>
      <c r="X40" s="159"/>
      <c r="Y40" s="159"/>
      <c r="Z40" s="160"/>
      <c r="AA40" s="160"/>
      <c r="AB40" s="159"/>
      <c r="AC40" s="159"/>
      <c r="AD40" s="159"/>
      <c r="AE40" s="234">
        <f t="shared" si="0"/>
        <v>0</v>
      </c>
      <c r="AF40" s="234"/>
      <c r="AG40" s="234"/>
      <c r="AH40" s="234"/>
      <c r="AI40" s="157">
        <f t="shared" si="1"/>
        <v>0</v>
      </c>
      <c r="AJ40" s="157"/>
      <c r="AK40" s="157"/>
      <c r="AL40" s="157"/>
      <c r="AM40" s="158"/>
      <c r="AN40" s="427"/>
      <c r="AO40" s="160"/>
      <c r="AP40" s="160"/>
      <c r="AQ40" s="178"/>
      <c r="AR40" s="179"/>
      <c r="AS40" s="179"/>
      <c r="AT40" s="179"/>
      <c r="AU40" s="179"/>
      <c r="AV40" s="179"/>
      <c r="AW40" s="180"/>
      <c r="AX40" s="160"/>
      <c r="AY40" s="160"/>
      <c r="AZ40" s="160"/>
      <c r="BA40" s="159"/>
      <c r="BB40" s="159"/>
      <c r="BC40" s="159"/>
      <c r="BD40" s="159"/>
      <c r="BE40" s="159"/>
      <c r="BF40" s="234">
        <f>SUM(AO40,AX40)</f>
        <v>0</v>
      </c>
      <c r="BG40" s="234"/>
      <c r="BH40" s="234"/>
      <c r="BI40" s="234"/>
      <c r="BJ40" s="234"/>
      <c r="BK40" s="284">
        <f>SUM(AQ40,BA40)</f>
        <v>0</v>
      </c>
      <c r="BL40" s="284"/>
      <c r="BM40" s="284"/>
      <c r="BN40" s="284"/>
      <c r="BO40" s="284"/>
      <c r="BP40" s="284"/>
      <c r="BQ40" s="284"/>
      <c r="BR40" s="284"/>
      <c r="BS40" s="284"/>
      <c r="BT40" s="366"/>
      <c r="BU40" s="366"/>
      <c r="BV40" s="366"/>
      <c r="BW40" s="366"/>
      <c r="BX40" s="366"/>
      <c r="BY40" s="340"/>
      <c r="BZ40" s="341"/>
      <c r="CA40" s="341"/>
      <c r="CB40" s="341"/>
      <c r="CC40" s="341"/>
      <c r="CD40" s="341"/>
      <c r="CE40" s="342"/>
    </row>
    <row r="41" spans="1:85" ht="28.5" customHeight="1" thickBot="1" x14ac:dyDescent="0.2">
      <c r="B41" s="326" t="s">
        <v>87</v>
      </c>
      <c r="C41" s="327"/>
      <c r="D41" s="243"/>
      <c r="E41" s="328"/>
      <c r="F41" s="328"/>
      <c r="G41" s="328"/>
      <c r="H41" s="170"/>
      <c r="I41" s="170"/>
      <c r="J41" s="170"/>
      <c r="K41" s="170"/>
      <c r="L41" s="161">
        <f>SUM(L26:S40)</f>
        <v>0</v>
      </c>
      <c r="M41" s="162"/>
      <c r="N41" s="162"/>
      <c r="O41" s="162"/>
      <c r="P41" s="162"/>
      <c r="Q41" s="162"/>
      <c r="R41" s="162"/>
      <c r="S41" s="167"/>
      <c r="T41" s="170"/>
      <c r="U41" s="170"/>
      <c r="V41" s="170"/>
      <c r="W41" s="161">
        <f>SUM(W26:W40)</f>
        <v>0</v>
      </c>
      <c r="X41" s="162"/>
      <c r="Y41" s="167"/>
      <c r="Z41" s="170"/>
      <c r="AA41" s="170"/>
      <c r="AB41" s="161">
        <f>SUM(AB26:AD40)</f>
        <v>0</v>
      </c>
      <c r="AC41" s="162"/>
      <c r="AD41" s="167"/>
      <c r="AE41" s="346" t="s">
        <v>34</v>
      </c>
      <c r="AF41" s="347"/>
      <c r="AG41" s="347"/>
      <c r="AH41" s="347"/>
      <c r="AI41" s="298">
        <f>SUM(AI26:AM40)</f>
        <v>0</v>
      </c>
      <c r="AJ41" s="173"/>
      <c r="AK41" s="173"/>
      <c r="AL41" s="173"/>
      <c r="AM41" s="299"/>
      <c r="AN41" s="427"/>
      <c r="AO41" s="170"/>
      <c r="AP41" s="170"/>
      <c r="AQ41" s="161">
        <f>SUM(AQ26:AW40)</f>
        <v>0</v>
      </c>
      <c r="AR41" s="162"/>
      <c r="AS41" s="162"/>
      <c r="AT41" s="162"/>
      <c r="AU41" s="162"/>
      <c r="AV41" s="162"/>
      <c r="AW41" s="167"/>
      <c r="AX41" s="170"/>
      <c r="AY41" s="170"/>
      <c r="AZ41" s="170"/>
      <c r="BA41" s="161">
        <f>SUM(BA26:BA40)</f>
        <v>0</v>
      </c>
      <c r="BB41" s="162"/>
      <c r="BC41" s="162"/>
      <c r="BD41" s="162"/>
      <c r="BE41" s="162"/>
      <c r="BF41" s="346" t="s">
        <v>39</v>
      </c>
      <c r="BG41" s="347"/>
      <c r="BH41" s="347"/>
      <c r="BI41" s="347"/>
      <c r="BJ41" s="347"/>
      <c r="BK41" s="348">
        <f>SUM(BK26:BS40)</f>
        <v>0</v>
      </c>
      <c r="BL41" s="349"/>
      <c r="BM41" s="349"/>
      <c r="BN41" s="349"/>
      <c r="BO41" s="349"/>
      <c r="BP41" s="349"/>
      <c r="BQ41" s="349"/>
      <c r="BR41" s="349"/>
      <c r="BS41" s="350"/>
      <c r="BT41" s="259"/>
      <c r="BU41" s="260"/>
      <c r="BV41" s="260"/>
      <c r="BW41" s="260"/>
      <c r="BX41" s="260"/>
      <c r="BY41" s="343">
        <f>SUM(BY26:BY40)</f>
        <v>0</v>
      </c>
      <c r="BZ41" s="344"/>
      <c r="CA41" s="344"/>
      <c r="CB41" s="344"/>
      <c r="CC41" s="344"/>
      <c r="CD41" s="344"/>
      <c r="CE41" s="345"/>
    </row>
    <row r="42" spans="1:85" ht="4.5" customHeight="1" thickBot="1" x14ac:dyDescent="0.2">
      <c r="B42" s="326"/>
      <c r="C42" s="327"/>
      <c r="D42" s="327"/>
      <c r="E42" s="328"/>
      <c r="F42" s="328"/>
      <c r="G42" s="328"/>
      <c r="H42" s="170"/>
      <c r="I42" s="170"/>
      <c r="J42" s="170"/>
      <c r="K42" s="170"/>
      <c r="L42" s="163"/>
      <c r="M42" s="164"/>
      <c r="N42" s="164"/>
      <c r="O42" s="164"/>
      <c r="P42" s="164"/>
      <c r="Q42" s="164"/>
      <c r="R42" s="164"/>
      <c r="S42" s="168"/>
      <c r="T42" s="170"/>
      <c r="U42" s="170"/>
      <c r="V42" s="170"/>
      <c r="W42" s="163"/>
      <c r="X42" s="164"/>
      <c r="Y42" s="168"/>
      <c r="Z42" s="170"/>
      <c r="AA42" s="170"/>
      <c r="AB42" s="163"/>
      <c r="AC42" s="164"/>
      <c r="AD42" s="168"/>
      <c r="AE42" s="347"/>
      <c r="AF42" s="347"/>
      <c r="AG42" s="347"/>
      <c r="AH42" s="347"/>
      <c r="AI42" s="300"/>
      <c r="AJ42" s="176"/>
      <c r="AK42" s="176"/>
      <c r="AL42" s="176"/>
      <c r="AM42" s="301"/>
      <c r="AN42" s="427"/>
      <c r="AO42" s="170"/>
      <c r="AP42" s="170"/>
      <c r="AQ42" s="163"/>
      <c r="AR42" s="164"/>
      <c r="AS42" s="164"/>
      <c r="AT42" s="164"/>
      <c r="AU42" s="164"/>
      <c r="AV42" s="164"/>
      <c r="AW42" s="168"/>
      <c r="AX42" s="170"/>
      <c r="AY42" s="170"/>
      <c r="AZ42" s="170"/>
      <c r="BA42" s="163"/>
      <c r="BB42" s="164"/>
      <c r="BC42" s="164"/>
      <c r="BD42" s="164"/>
      <c r="BE42" s="164"/>
      <c r="BF42" s="351">
        <f>IF(SUM(BF26:BF37)=0,0,IF(SUM(BF26:BF37)&lt;12,1,INT(SUM(BF26:BF37)/12)))</f>
        <v>0</v>
      </c>
      <c r="BG42" s="352"/>
      <c r="BH42" s="352"/>
      <c r="BI42" s="352"/>
      <c r="BJ42" s="353"/>
      <c r="BK42" s="253">
        <f>INT(BK41/1000)</f>
        <v>0</v>
      </c>
      <c r="BL42" s="308"/>
      <c r="BM42" s="308"/>
      <c r="BN42" s="308"/>
      <c r="BO42" s="308"/>
      <c r="BP42" s="308"/>
      <c r="BQ42" s="308"/>
      <c r="BR42" s="308"/>
      <c r="BS42" s="309"/>
      <c r="BT42" s="360">
        <f>IF(SUM(BT26:BT37)=0,0,IF(SUM(BT26:BT37)&lt;12,1,INT(SUM(BT26:BT37)/12)))</f>
        <v>0</v>
      </c>
      <c r="BU42" s="361"/>
      <c r="BV42" s="361"/>
      <c r="BW42" s="361"/>
      <c r="BX42" s="361"/>
      <c r="BY42" s="431">
        <f>INT(BY41/1000)</f>
        <v>0</v>
      </c>
      <c r="BZ42" s="432"/>
      <c r="CA42" s="432"/>
      <c r="CB42" s="432"/>
      <c r="CC42" s="432"/>
      <c r="CD42" s="432"/>
      <c r="CE42" s="433"/>
    </row>
    <row r="43" spans="1:85" ht="15" customHeight="1" x14ac:dyDescent="0.15">
      <c r="B43" s="326"/>
      <c r="C43" s="327"/>
      <c r="D43" s="327"/>
      <c r="E43" s="328"/>
      <c r="F43" s="328"/>
      <c r="G43" s="328"/>
      <c r="H43" s="170"/>
      <c r="I43" s="170"/>
      <c r="J43" s="170"/>
      <c r="K43" s="170"/>
      <c r="L43" s="163"/>
      <c r="M43" s="164"/>
      <c r="N43" s="164"/>
      <c r="O43" s="164"/>
      <c r="P43" s="164"/>
      <c r="Q43" s="164"/>
      <c r="R43" s="164"/>
      <c r="S43" s="168"/>
      <c r="T43" s="170"/>
      <c r="U43" s="170"/>
      <c r="V43" s="170"/>
      <c r="W43" s="163"/>
      <c r="X43" s="164"/>
      <c r="Y43" s="168"/>
      <c r="Z43" s="170"/>
      <c r="AA43" s="170"/>
      <c r="AB43" s="163"/>
      <c r="AC43" s="164"/>
      <c r="AD43" s="168"/>
      <c r="AE43" s="245">
        <f>IF(SUM(AE26:AE37)=0,0,IF(SUM(AE26:AE37)&lt;12,1,INT(SUM(AE26:AE37)/12)))</f>
        <v>0</v>
      </c>
      <c r="AF43" s="246"/>
      <c r="AG43" s="246"/>
      <c r="AH43" s="247"/>
      <c r="AI43" s="253">
        <f>INT(AI41/1000)</f>
        <v>0</v>
      </c>
      <c r="AJ43" s="308"/>
      <c r="AK43" s="308"/>
      <c r="AL43" s="308"/>
      <c r="AM43" s="309"/>
      <c r="AN43" s="427"/>
      <c r="AO43" s="170"/>
      <c r="AP43" s="170"/>
      <c r="AQ43" s="163"/>
      <c r="AR43" s="164"/>
      <c r="AS43" s="164"/>
      <c r="AT43" s="164"/>
      <c r="AU43" s="164"/>
      <c r="AV43" s="164"/>
      <c r="AW43" s="168"/>
      <c r="AX43" s="170"/>
      <c r="AY43" s="170"/>
      <c r="AZ43" s="170"/>
      <c r="BA43" s="163"/>
      <c r="BB43" s="164"/>
      <c r="BC43" s="164"/>
      <c r="BD43" s="164"/>
      <c r="BE43" s="164"/>
      <c r="BF43" s="354"/>
      <c r="BG43" s="355"/>
      <c r="BH43" s="355"/>
      <c r="BI43" s="355"/>
      <c r="BJ43" s="356"/>
      <c r="BK43" s="428"/>
      <c r="BL43" s="429"/>
      <c r="BM43" s="429"/>
      <c r="BN43" s="429"/>
      <c r="BO43" s="429"/>
      <c r="BP43" s="429"/>
      <c r="BQ43" s="429"/>
      <c r="BR43" s="429"/>
      <c r="BS43" s="430"/>
      <c r="BT43" s="362"/>
      <c r="BU43" s="363"/>
      <c r="BV43" s="363"/>
      <c r="BW43" s="363"/>
      <c r="BX43" s="363"/>
      <c r="BY43" s="434"/>
      <c r="BZ43" s="435"/>
      <c r="CA43" s="435"/>
      <c r="CB43" s="435"/>
      <c r="CC43" s="435"/>
      <c r="CD43" s="435"/>
      <c r="CE43" s="436"/>
    </row>
    <row r="44" spans="1:85" ht="9" customHeight="1" thickBot="1" x14ac:dyDescent="0.2">
      <c r="B44" s="326"/>
      <c r="C44" s="327"/>
      <c r="D44" s="327"/>
      <c r="E44" s="328"/>
      <c r="F44" s="328"/>
      <c r="G44" s="328"/>
      <c r="H44" s="170"/>
      <c r="I44" s="170"/>
      <c r="J44" s="170"/>
      <c r="K44" s="170"/>
      <c r="L44" s="163"/>
      <c r="M44" s="164"/>
      <c r="N44" s="164"/>
      <c r="O44" s="164"/>
      <c r="P44" s="164"/>
      <c r="Q44" s="164"/>
      <c r="R44" s="164"/>
      <c r="S44" s="168"/>
      <c r="T44" s="170"/>
      <c r="U44" s="170"/>
      <c r="V44" s="170"/>
      <c r="W44" s="163"/>
      <c r="X44" s="164"/>
      <c r="Y44" s="168"/>
      <c r="Z44" s="170"/>
      <c r="AA44" s="170"/>
      <c r="AB44" s="163"/>
      <c r="AC44" s="164"/>
      <c r="AD44" s="168"/>
      <c r="AE44" s="248"/>
      <c r="AF44" s="249"/>
      <c r="AG44" s="249"/>
      <c r="AH44" s="250"/>
      <c r="AI44" s="310"/>
      <c r="AJ44" s="311"/>
      <c r="AK44" s="311"/>
      <c r="AL44" s="311"/>
      <c r="AM44" s="312"/>
      <c r="AN44" s="427"/>
      <c r="AO44" s="170"/>
      <c r="AP44" s="170"/>
      <c r="AQ44" s="163"/>
      <c r="AR44" s="164"/>
      <c r="AS44" s="164"/>
      <c r="AT44" s="164"/>
      <c r="AU44" s="164"/>
      <c r="AV44" s="164"/>
      <c r="AW44" s="168"/>
      <c r="AX44" s="170"/>
      <c r="AY44" s="170"/>
      <c r="AZ44" s="170"/>
      <c r="BA44" s="163"/>
      <c r="BB44" s="164"/>
      <c r="BC44" s="164"/>
      <c r="BD44" s="164"/>
      <c r="BE44" s="164"/>
      <c r="BF44" s="357"/>
      <c r="BG44" s="358"/>
      <c r="BH44" s="358"/>
      <c r="BI44" s="358"/>
      <c r="BJ44" s="359"/>
      <c r="BK44" s="175"/>
      <c r="BL44" s="176"/>
      <c r="BM44" s="176"/>
      <c r="BN44" s="176"/>
      <c r="BO44" s="176"/>
      <c r="BP44" s="176"/>
      <c r="BQ44" s="176"/>
      <c r="BR44" s="176"/>
      <c r="BS44" s="177"/>
      <c r="BT44" s="364"/>
      <c r="BU44" s="365"/>
      <c r="BV44" s="365"/>
      <c r="BW44" s="365"/>
      <c r="BX44" s="365"/>
      <c r="BY44" s="437"/>
      <c r="BZ44" s="438"/>
      <c r="CA44" s="438"/>
      <c r="CB44" s="438"/>
      <c r="CC44" s="438"/>
      <c r="CD44" s="438"/>
      <c r="CE44" s="439"/>
    </row>
    <row r="45" spans="1:85" ht="11.25" customHeight="1" x14ac:dyDescent="0.15">
      <c r="B45" s="326"/>
      <c r="C45" s="327"/>
      <c r="D45" s="327"/>
      <c r="E45" s="328"/>
      <c r="F45" s="328"/>
      <c r="G45" s="328"/>
      <c r="H45" s="170"/>
      <c r="I45" s="170"/>
      <c r="J45" s="170"/>
      <c r="K45" s="170"/>
      <c r="L45" s="163"/>
      <c r="M45" s="164"/>
      <c r="N45" s="164"/>
      <c r="O45" s="164"/>
      <c r="P45" s="164"/>
      <c r="Q45" s="164"/>
      <c r="R45" s="164"/>
      <c r="S45" s="168"/>
      <c r="T45" s="170"/>
      <c r="U45" s="170"/>
      <c r="V45" s="170"/>
      <c r="W45" s="163"/>
      <c r="X45" s="164"/>
      <c r="Y45" s="168"/>
      <c r="Z45" s="170"/>
      <c r="AA45" s="170"/>
      <c r="AB45" s="163"/>
      <c r="AC45" s="164"/>
      <c r="AD45" s="168"/>
      <c r="AE45" s="248"/>
      <c r="AF45" s="249"/>
      <c r="AG45" s="249"/>
      <c r="AH45" s="250"/>
      <c r="AI45" s="172">
        <f>SUM(J59,AI43)</f>
        <v>0</v>
      </c>
      <c r="AJ45" s="173"/>
      <c r="AK45" s="173"/>
      <c r="AL45" s="173"/>
      <c r="AM45" s="174"/>
      <c r="AN45" s="427"/>
      <c r="AO45" s="170"/>
      <c r="AP45" s="170"/>
      <c r="AQ45" s="163"/>
      <c r="AR45" s="164"/>
      <c r="AS45" s="164"/>
      <c r="AT45" s="164"/>
      <c r="AU45" s="164"/>
      <c r="AV45" s="164"/>
      <c r="AW45" s="168"/>
      <c r="AX45" s="170"/>
      <c r="AY45" s="170"/>
      <c r="AZ45" s="170"/>
      <c r="BA45" s="163"/>
      <c r="BB45" s="164"/>
      <c r="BC45" s="164"/>
      <c r="BD45" s="164"/>
      <c r="BE45" s="164"/>
      <c r="BF45" s="253">
        <f>BK42-BY42</f>
        <v>0</v>
      </c>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5"/>
    </row>
    <row r="46" spans="1:85" ht="12.75" customHeight="1" thickBot="1" x14ac:dyDescent="0.2">
      <c r="B46" s="329"/>
      <c r="C46" s="330"/>
      <c r="D46" s="330"/>
      <c r="E46" s="331"/>
      <c r="F46" s="331"/>
      <c r="G46" s="331"/>
      <c r="H46" s="171"/>
      <c r="I46" s="171"/>
      <c r="J46" s="171"/>
      <c r="K46" s="171"/>
      <c r="L46" s="165"/>
      <c r="M46" s="166"/>
      <c r="N46" s="166"/>
      <c r="O46" s="166"/>
      <c r="P46" s="166"/>
      <c r="Q46" s="166"/>
      <c r="R46" s="166"/>
      <c r="S46" s="169"/>
      <c r="T46" s="171"/>
      <c r="U46" s="332"/>
      <c r="V46" s="332"/>
      <c r="W46" s="165"/>
      <c r="X46" s="166"/>
      <c r="Y46" s="169"/>
      <c r="Z46" s="171"/>
      <c r="AA46" s="171"/>
      <c r="AB46" s="165"/>
      <c r="AC46" s="166"/>
      <c r="AD46" s="169"/>
      <c r="AE46" s="105"/>
      <c r="AF46" s="251"/>
      <c r="AG46" s="251"/>
      <c r="AH46" s="252"/>
      <c r="AI46" s="175"/>
      <c r="AJ46" s="176"/>
      <c r="AK46" s="176"/>
      <c r="AL46" s="176"/>
      <c r="AM46" s="177"/>
      <c r="AN46" s="584"/>
      <c r="AO46" s="171"/>
      <c r="AP46" s="171"/>
      <c r="AQ46" s="165"/>
      <c r="AR46" s="166"/>
      <c r="AS46" s="166"/>
      <c r="AT46" s="166"/>
      <c r="AU46" s="166"/>
      <c r="AV46" s="166"/>
      <c r="AW46" s="169"/>
      <c r="AX46" s="171"/>
      <c r="AY46" s="171"/>
      <c r="AZ46" s="171"/>
      <c r="BA46" s="165"/>
      <c r="BB46" s="166"/>
      <c r="BC46" s="166"/>
      <c r="BD46" s="166"/>
      <c r="BE46" s="166"/>
      <c r="BF46" s="256"/>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8"/>
    </row>
    <row r="47" spans="1:85" ht="4.5" customHeight="1" thickBot="1" x14ac:dyDescent="0.2">
      <c r="B47" s="313" t="s">
        <v>195</v>
      </c>
      <c r="C47" s="314"/>
      <c r="D47" s="314"/>
      <c r="E47" s="314">
        <f>C26</f>
        <v>6</v>
      </c>
      <c r="F47" s="314"/>
      <c r="G47" s="317" t="s">
        <v>76</v>
      </c>
      <c r="H47" s="317"/>
      <c r="I47" s="317"/>
      <c r="J47" s="317"/>
      <c r="K47" s="317"/>
      <c r="L47" s="317"/>
      <c r="M47" s="317"/>
      <c r="N47" s="317"/>
      <c r="O47" s="317"/>
      <c r="P47" s="317"/>
      <c r="Q47" s="317"/>
      <c r="R47" s="317"/>
      <c r="S47" s="317"/>
      <c r="T47" s="318"/>
      <c r="U47" s="235" t="s">
        <v>32</v>
      </c>
      <c r="V47" s="236"/>
      <c r="W47" s="236"/>
      <c r="X47" s="237"/>
      <c r="Y47" s="317" t="s">
        <v>173</v>
      </c>
      <c r="Z47" s="609"/>
      <c r="AA47" s="609"/>
      <c r="AB47" s="425">
        <f>C35</f>
        <v>7</v>
      </c>
      <c r="AC47" s="611" t="s">
        <v>72</v>
      </c>
      <c r="AD47" s="317"/>
      <c r="AE47" s="317"/>
      <c r="AF47" s="317"/>
      <c r="AG47" s="318"/>
      <c r="AH47" s="376" t="s">
        <v>174</v>
      </c>
      <c r="AI47" s="273"/>
      <c r="AJ47" s="273"/>
      <c r="AK47" s="3"/>
      <c r="AL47" s="379">
        <f>C35</f>
        <v>7</v>
      </c>
      <c r="AM47" s="379"/>
      <c r="AN47" s="379"/>
      <c r="AO47" s="379"/>
      <c r="AP47" s="273" t="s">
        <v>75</v>
      </c>
      <c r="AQ47" s="274"/>
      <c r="AR47" s="274"/>
      <c r="AS47" s="274"/>
      <c r="AT47" s="274"/>
      <c r="AU47" s="274"/>
      <c r="AV47" s="274"/>
      <c r="AW47" s="274"/>
      <c r="AX47" s="274"/>
      <c r="AY47" s="274"/>
      <c r="AZ47" s="274"/>
      <c r="BA47" s="275"/>
      <c r="BB47" s="367"/>
      <c r="BC47" s="368"/>
      <c r="BD47" s="368"/>
      <c r="BE47" s="368"/>
      <c r="BF47" s="368"/>
      <c r="BG47" s="368"/>
      <c r="BH47" s="368"/>
      <c r="BI47" s="368"/>
      <c r="BJ47" s="368"/>
      <c r="BK47" s="368"/>
      <c r="BL47" s="368"/>
      <c r="BM47" s="368"/>
      <c r="BN47" s="368"/>
      <c r="BO47" s="368"/>
      <c r="BP47" s="368"/>
      <c r="BQ47" s="368"/>
      <c r="BR47" s="368"/>
      <c r="BS47" s="368"/>
      <c r="BT47" s="368"/>
      <c r="BU47" s="368"/>
      <c r="BV47" s="368"/>
      <c r="BW47" s="369"/>
      <c r="BX47" s="424"/>
      <c r="BY47" s="425"/>
      <c r="BZ47" s="425"/>
      <c r="CA47" s="425"/>
      <c r="CB47" s="339"/>
      <c r="CC47" s="339"/>
      <c r="CD47" s="339"/>
      <c r="CE47" s="339"/>
    </row>
    <row r="48" spans="1:85" ht="6" customHeight="1" x14ac:dyDescent="0.15">
      <c r="B48" s="315"/>
      <c r="C48" s="316"/>
      <c r="D48" s="316"/>
      <c r="E48" s="316"/>
      <c r="F48" s="316"/>
      <c r="G48" s="319"/>
      <c r="H48" s="319"/>
      <c r="I48" s="319"/>
      <c r="J48" s="319"/>
      <c r="K48" s="319"/>
      <c r="L48" s="319"/>
      <c r="M48" s="319"/>
      <c r="N48" s="319"/>
      <c r="O48" s="319"/>
      <c r="P48" s="319"/>
      <c r="Q48" s="319"/>
      <c r="R48" s="319"/>
      <c r="S48" s="319"/>
      <c r="T48" s="320"/>
      <c r="U48" s="238"/>
      <c r="V48" s="239"/>
      <c r="W48" s="239"/>
      <c r="X48" s="240"/>
      <c r="Y48" s="610"/>
      <c r="Z48" s="610"/>
      <c r="AA48" s="610"/>
      <c r="AB48" s="337"/>
      <c r="AC48" s="319"/>
      <c r="AD48" s="319"/>
      <c r="AE48" s="319"/>
      <c r="AF48" s="319"/>
      <c r="AG48" s="320"/>
      <c r="AH48" s="377"/>
      <c r="AI48" s="378"/>
      <c r="AJ48" s="378"/>
      <c r="AK48" s="28"/>
      <c r="AL48" s="380"/>
      <c r="AM48" s="380"/>
      <c r="AN48" s="380"/>
      <c r="AO48" s="380"/>
      <c r="AP48" s="276"/>
      <c r="AQ48" s="276"/>
      <c r="AR48" s="276"/>
      <c r="AS48" s="276"/>
      <c r="AT48" s="276"/>
      <c r="AU48" s="276"/>
      <c r="AV48" s="276"/>
      <c r="AW48" s="276"/>
      <c r="AX48" s="276"/>
      <c r="AY48" s="276"/>
      <c r="AZ48" s="276"/>
      <c r="BA48" s="277"/>
      <c r="BB48" s="370"/>
      <c r="BC48" s="371"/>
      <c r="BD48" s="371"/>
      <c r="BE48" s="371"/>
      <c r="BF48" s="371"/>
      <c r="BG48" s="371"/>
      <c r="BH48" s="371"/>
      <c r="BI48" s="371"/>
      <c r="BJ48" s="371"/>
      <c r="BK48" s="371"/>
      <c r="BL48" s="371"/>
      <c r="BM48" s="371"/>
      <c r="BN48" s="371"/>
      <c r="BO48" s="371"/>
      <c r="BP48" s="371"/>
      <c r="BQ48" s="371"/>
      <c r="BR48" s="371"/>
      <c r="BS48" s="371"/>
      <c r="BT48" s="371"/>
      <c r="BU48" s="371"/>
      <c r="BV48" s="371"/>
      <c r="BW48" s="372"/>
      <c r="BX48" s="426"/>
      <c r="BY48" s="427"/>
      <c r="BZ48" s="427"/>
      <c r="CA48" s="427"/>
      <c r="CB48" s="181" t="s">
        <v>37</v>
      </c>
      <c r="CC48" s="182"/>
      <c r="CD48" s="182"/>
      <c r="CE48" s="183"/>
    </row>
    <row r="49" spans="2:83" ht="6" customHeight="1" x14ac:dyDescent="0.15">
      <c r="B49" s="302" t="s">
        <v>30</v>
      </c>
      <c r="C49" s="303"/>
      <c r="D49" s="303"/>
      <c r="E49" s="303"/>
      <c r="F49" s="303"/>
      <c r="G49" s="303"/>
      <c r="H49" s="303"/>
      <c r="I49" s="304"/>
      <c r="J49" s="267" t="s">
        <v>31</v>
      </c>
      <c r="K49" s="268"/>
      <c r="L49" s="268"/>
      <c r="M49" s="268"/>
      <c r="N49" s="268"/>
      <c r="O49" s="268"/>
      <c r="P49" s="268"/>
      <c r="Q49" s="268"/>
      <c r="R49" s="268"/>
      <c r="S49" s="268"/>
      <c r="T49" s="269"/>
      <c r="U49" s="238"/>
      <c r="V49" s="239"/>
      <c r="W49" s="239"/>
      <c r="X49" s="240"/>
      <c r="Y49" s="268" t="s">
        <v>33</v>
      </c>
      <c r="Z49" s="268"/>
      <c r="AA49" s="268"/>
      <c r="AB49" s="269"/>
      <c r="AC49" s="267" t="s">
        <v>31</v>
      </c>
      <c r="AD49" s="268"/>
      <c r="AE49" s="268"/>
      <c r="AF49" s="268"/>
      <c r="AG49" s="269"/>
      <c r="AH49" s="333"/>
      <c r="AI49" s="334"/>
      <c r="AJ49" s="334"/>
      <c r="AK49" s="335"/>
      <c r="AL49" s="261" t="s">
        <v>35</v>
      </c>
      <c r="AM49" s="262"/>
      <c r="AN49" s="262"/>
      <c r="AO49" s="262"/>
      <c r="AP49" s="262"/>
      <c r="AQ49" s="262"/>
      <c r="AR49" s="262"/>
      <c r="AS49" s="263"/>
      <c r="AT49" s="261" t="s">
        <v>36</v>
      </c>
      <c r="AU49" s="262"/>
      <c r="AV49" s="262"/>
      <c r="AW49" s="262"/>
      <c r="AX49" s="262"/>
      <c r="AY49" s="262"/>
      <c r="AZ49" s="262"/>
      <c r="BA49" s="263"/>
      <c r="BB49" s="370"/>
      <c r="BC49" s="371"/>
      <c r="BD49" s="371"/>
      <c r="BE49" s="371"/>
      <c r="BF49" s="371"/>
      <c r="BG49" s="371"/>
      <c r="BH49" s="371"/>
      <c r="BI49" s="371"/>
      <c r="BJ49" s="371"/>
      <c r="BK49" s="371"/>
      <c r="BL49" s="371"/>
      <c r="BM49" s="371"/>
      <c r="BN49" s="371"/>
      <c r="BO49" s="371"/>
      <c r="BP49" s="371"/>
      <c r="BQ49" s="371"/>
      <c r="BR49" s="371"/>
      <c r="BS49" s="371"/>
      <c r="BT49" s="371"/>
      <c r="BU49" s="371"/>
      <c r="BV49" s="371"/>
      <c r="BW49" s="372"/>
      <c r="BX49" s="426"/>
      <c r="BY49" s="427"/>
      <c r="BZ49" s="427"/>
      <c r="CA49" s="427"/>
      <c r="CB49" s="184"/>
      <c r="CC49" s="146"/>
      <c r="CD49" s="146"/>
      <c r="CE49" s="185"/>
    </row>
    <row r="50" spans="2:83" ht="8.25" customHeight="1" x14ac:dyDescent="0.15">
      <c r="B50" s="305"/>
      <c r="C50" s="306"/>
      <c r="D50" s="306"/>
      <c r="E50" s="306"/>
      <c r="F50" s="306"/>
      <c r="G50" s="306"/>
      <c r="H50" s="306"/>
      <c r="I50" s="307"/>
      <c r="J50" s="270"/>
      <c r="K50" s="271"/>
      <c r="L50" s="271"/>
      <c r="M50" s="271"/>
      <c r="N50" s="271"/>
      <c r="O50" s="271"/>
      <c r="P50" s="271"/>
      <c r="Q50" s="271"/>
      <c r="R50" s="271"/>
      <c r="S50" s="271"/>
      <c r="T50" s="272"/>
      <c r="U50" s="241"/>
      <c r="V50" s="242"/>
      <c r="W50" s="242"/>
      <c r="X50" s="243"/>
      <c r="Y50" s="271"/>
      <c r="Z50" s="271"/>
      <c r="AA50" s="271"/>
      <c r="AB50" s="272"/>
      <c r="AC50" s="270"/>
      <c r="AD50" s="271"/>
      <c r="AE50" s="271"/>
      <c r="AF50" s="271"/>
      <c r="AG50" s="272"/>
      <c r="AH50" s="336"/>
      <c r="AI50" s="337"/>
      <c r="AJ50" s="337"/>
      <c r="AK50" s="338"/>
      <c r="AL50" s="264"/>
      <c r="AM50" s="265"/>
      <c r="AN50" s="265"/>
      <c r="AO50" s="265"/>
      <c r="AP50" s="265"/>
      <c r="AQ50" s="265"/>
      <c r="AR50" s="265"/>
      <c r="AS50" s="266"/>
      <c r="AT50" s="264"/>
      <c r="AU50" s="265"/>
      <c r="AV50" s="265"/>
      <c r="AW50" s="265"/>
      <c r="AX50" s="265"/>
      <c r="AY50" s="265"/>
      <c r="AZ50" s="265"/>
      <c r="BA50" s="266"/>
      <c r="BB50" s="373"/>
      <c r="BC50" s="374"/>
      <c r="BD50" s="374"/>
      <c r="BE50" s="374"/>
      <c r="BF50" s="374"/>
      <c r="BG50" s="374"/>
      <c r="BH50" s="374"/>
      <c r="BI50" s="374"/>
      <c r="BJ50" s="374"/>
      <c r="BK50" s="374"/>
      <c r="BL50" s="374"/>
      <c r="BM50" s="374"/>
      <c r="BN50" s="374"/>
      <c r="BO50" s="374"/>
      <c r="BP50" s="374"/>
      <c r="BQ50" s="374"/>
      <c r="BR50" s="374"/>
      <c r="BS50" s="374"/>
      <c r="BT50" s="374"/>
      <c r="BU50" s="374"/>
      <c r="BV50" s="374"/>
      <c r="BW50" s="375"/>
      <c r="BX50" s="426"/>
      <c r="BY50" s="427"/>
      <c r="BZ50" s="427"/>
      <c r="CA50" s="427"/>
      <c r="CB50" s="186"/>
      <c r="CC50" s="187"/>
      <c r="CD50" s="187"/>
      <c r="CE50" s="188"/>
    </row>
    <row r="51" spans="2:83" ht="25.5" customHeight="1" x14ac:dyDescent="0.15">
      <c r="B51" s="244">
        <f>特別加入者基礎データ!D5</f>
        <v>0</v>
      </c>
      <c r="C51" s="179"/>
      <c r="D51" s="179"/>
      <c r="E51" s="179"/>
      <c r="F51" s="179"/>
      <c r="G51" s="179"/>
      <c r="H51" s="179"/>
      <c r="I51" s="180"/>
      <c r="J51" s="231">
        <f>B51*365</f>
        <v>0</v>
      </c>
      <c r="K51" s="232"/>
      <c r="L51" s="232"/>
      <c r="M51" s="232"/>
      <c r="N51" s="232"/>
      <c r="O51" s="232"/>
      <c r="P51" s="232"/>
      <c r="Q51" s="232"/>
      <c r="R51" s="232"/>
      <c r="S51" s="232"/>
      <c r="T51" s="233"/>
      <c r="U51" s="278">
        <f>特別加入者基礎データ!C5</f>
        <v>0</v>
      </c>
      <c r="V51" s="279"/>
      <c r="W51" s="279"/>
      <c r="X51" s="280"/>
      <c r="Y51" s="178">
        <f>特別加入者基礎データ!E5</f>
        <v>0</v>
      </c>
      <c r="Z51" s="179"/>
      <c r="AA51" s="179"/>
      <c r="AB51" s="180"/>
      <c r="AC51" s="231">
        <f>Y51*365</f>
        <v>0</v>
      </c>
      <c r="AD51" s="232"/>
      <c r="AE51" s="232"/>
      <c r="AF51" s="232"/>
      <c r="AG51" s="233"/>
      <c r="AH51" s="281"/>
      <c r="AI51" s="282"/>
      <c r="AJ51" s="282"/>
      <c r="AK51" s="283"/>
      <c r="AL51" s="390"/>
      <c r="AM51" s="391"/>
      <c r="AN51" s="391"/>
      <c r="AO51" s="391"/>
      <c r="AP51" s="391"/>
      <c r="AQ51" s="391"/>
      <c r="AR51" s="391"/>
      <c r="AS51" s="392"/>
      <c r="AT51" s="393"/>
      <c r="AU51" s="394"/>
      <c r="AV51" s="394"/>
      <c r="AW51" s="394"/>
      <c r="AX51" s="394"/>
      <c r="AY51" s="394"/>
      <c r="AZ51" s="394"/>
      <c r="BA51" s="395"/>
      <c r="BB51" s="405"/>
      <c r="BC51" s="406"/>
      <c r="BD51" s="406"/>
      <c r="BE51" s="406"/>
      <c r="BF51" s="406"/>
      <c r="BG51" s="406"/>
      <c r="BH51" s="406"/>
      <c r="BI51" s="406"/>
      <c r="BJ51" s="406"/>
      <c r="BK51" s="407"/>
      <c r="BL51" s="189"/>
      <c r="BM51" s="190"/>
      <c r="BN51" s="190"/>
      <c r="BO51" s="190"/>
      <c r="BP51" s="190"/>
      <c r="BQ51" s="190"/>
      <c r="BR51" s="190"/>
      <c r="BS51" s="190"/>
      <c r="BT51" s="190"/>
      <c r="BU51" s="190"/>
      <c r="BV51" s="190"/>
      <c r="BW51" s="411"/>
      <c r="BX51" s="426"/>
      <c r="BY51" s="427"/>
      <c r="BZ51" s="427"/>
      <c r="CA51" s="427"/>
      <c r="CB51" s="396"/>
      <c r="CC51" s="397"/>
      <c r="CD51" s="397"/>
      <c r="CE51" s="398"/>
    </row>
    <row r="52" spans="2:83" ht="14.25" customHeight="1" x14ac:dyDescent="0.15">
      <c r="B52" s="226">
        <f>特別加入者基礎データ!D6</f>
        <v>0</v>
      </c>
      <c r="C52" s="216"/>
      <c r="D52" s="216"/>
      <c r="E52" s="216"/>
      <c r="F52" s="216"/>
      <c r="G52" s="216"/>
      <c r="H52" s="216"/>
      <c r="I52" s="217"/>
      <c r="J52" s="151">
        <f>B52*365</f>
        <v>0</v>
      </c>
      <c r="K52" s="152"/>
      <c r="L52" s="152"/>
      <c r="M52" s="152"/>
      <c r="N52" s="152"/>
      <c r="O52" s="152"/>
      <c r="P52" s="152"/>
      <c r="Q52" s="152"/>
      <c r="R52" s="152"/>
      <c r="S52" s="152"/>
      <c r="T52" s="153"/>
      <c r="U52" s="198">
        <f>特別加入者基礎データ!C6</f>
        <v>0</v>
      </c>
      <c r="V52" s="199"/>
      <c r="W52" s="199"/>
      <c r="X52" s="200"/>
      <c r="Y52" s="216">
        <f>特別加入者基礎データ!E6</f>
        <v>0</v>
      </c>
      <c r="Z52" s="216"/>
      <c r="AA52" s="216"/>
      <c r="AB52" s="217"/>
      <c r="AC52" s="151">
        <f>Y52*365</f>
        <v>0</v>
      </c>
      <c r="AD52" s="152"/>
      <c r="AE52" s="152"/>
      <c r="AF52" s="152"/>
      <c r="AG52" s="153"/>
      <c r="AH52" s="289"/>
      <c r="AI52" s="290"/>
      <c r="AJ52" s="290"/>
      <c r="AK52" s="291"/>
      <c r="AL52" s="381"/>
      <c r="AM52" s="382"/>
      <c r="AN52" s="382"/>
      <c r="AO52" s="382"/>
      <c r="AP52" s="382"/>
      <c r="AQ52" s="382"/>
      <c r="AR52" s="382"/>
      <c r="AS52" s="383"/>
      <c r="AT52" s="415"/>
      <c r="AU52" s="416"/>
      <c r="AV52" s="416"/>
      <c r="AW52" s="416"/>
      <c r="AX52" s="416"/>
      <c r="AY52" s="416"/>
      <c r="AZ52" s="416"/>
      <c r="BA52" s="417"/>
      <c r="BB52" s="408"/>
      <c r="BC52" s="409"/>
      <c r="BD52" s="409"/>
      <c r="BE52" s="409"/>
      <c r="BF52" s="409"/>
      <c r="BG52" s="409"/>
      <c r="BH52" s="409"/>
      <c r="BI52" s="409"/>
      <c r="BJ52" s="409"/>
      <c r="BK52" s="410"/>
      <c r="BL52" s="408"/>
      <c r="BM52" s="409"/>
      <c r="BN52" s="409"/>
      <c r="BO52" s="409"/>
      <c r="BP52" s="409"/>
      <c r="BQ52" s="409"/>
      <c r="BR52" s="409"/>
      <c r="BS52" s="409"/>
      <c r="BT52" s="409"/>
      <c r="BU52" s="409"/>
      <c r="BV52" s="409"/>
      <c r="BW52" s="412"/>
      <c r="BX52" s="426"/>
      <c r="BY52" s="427"/>
      <c r="BZ52" s="427"/>
      <c r="CA52" s="427"/>
      <c r="CB52" s="399"/>
      <c r="CC52" s="400"/>
      <c r="CD52" s="400"/>
      <c r="CE52" s="401"/>
    </row>
    <row r="53" spans="2:83" ht="7.5" customHeight="1" x14ac:dyDescent="0.15">
      <c r="B53" s="230"/>
      <c r="C53" s="218"/>
      <c r="D53" s="218"/>
      <c r="E53" s="218"/>
      <c r="F53" s="218"/>
      <c r="G53" s="218"/>
      <c r="H53" s="218"/>
      <c r="I53" s="219"/>
      <c r="J53" s="204"/>
      <c r="K53" s="205"/>
      <c r="L53" s="205"/>
      <c r="M53" s="205"/>
      <c r="N53" s="205"/>
      <c r="O53" s="205"/>
      <c r="P53" s="205"/>
      <c r="Q53" s="205"/>
      <c r="R53" s="205"/>
      <c r="S53" s="205"/>
      <c r="T53" s="206"/>
      <c r="U53" s="223"/>
      <c r="V53" s="224"/>
      <c r="W53" s="224"/>
      <c r="X53" s="225"/>
      <c r="Y53" s="218"/>
      <c r="Z53" s="218"/>
      <c r="AA53" s="218"/>
      <c r="AB53" s="219"/>
      <c r="AC53" s="204"/>
      <c r="AD53" s="205"/>
      <c r="AE53" s="205"/>
      <c r="AF53" s="205"/>
      <c r="AG53" s="206"/>
      <c r="AH53" s="292"/>
      <c r="AI53" s="293"/>
      <c r="AJ53" s="293"/>
      <c r="AK53" s="294"/>
      <c r="AL53" s="384"/>
      <c r="AM53" s="385"/>
      <c r="AN53" s="385"/>
      <c r="AO53" s="385"/>
      <c r="AP53" s="385"/>
      <c r="AQ53" s="385"/>
      <c r="AR53" s="385"/>
      <c r="AS53" s="386"/>
      <c r="AT53" s="418"/>
      <c r="AU53" s="419"/>
      <c r="AV53" s="419"/>
      <c r="AW53" s="419"/>
      <c r="AX53" s="419"/>
      <c r="AY53" s="419"/>
      <c r="AZ53" s="419"/>
      <c r="BA53" s="420"/>
      <c r="BB53" s="195"/>
      <c r="BC53" s="196"/>
      <c r="BD53" s="196"/>
      <c r="BE53" s="196"/>
      <c r="BF53" s="196"/>
      <c r="BG53" s="196"/>
      <c r="BH53" s="196"/>
      <c r="BI53" s="196"/>
      <c r="BJ53" s="196"/>
      <c r="BK53" s="197"/>
      <c r="BL53" s="195"/>
      <c r="BM53" s="196"/>
      <c r="BN53" s="196"/>
      <c r="BO53" s="196"/>
      <c r="BP53" s="196"/>
      <c r="BQ53" s="196"/>
      <c r="BR53" s="196"/>
      <c r="BS53" s="196"/>
      <c r="BT53" s="196"/>
      <c r="BU53" s="196"/>
      <c r="BV53" s="196"/>
      <c r="BW53" s="413"/>
      <c r="BX53" s="426"/>
      <c r="BY53" s="427"/>
      <c r="BZ53" s="427"/>
      <c r="CA53" s="427"/>
      <c r="CB53" s="402"/>
      <c r="CC53" s="403"/>
      <c r="CD53" s="403"/>
      <c r="CE53" s="404"/>
    </row>
    <row r="54" spans="2:83" ht="5.25" customHeight="1" x14ac:dyDescent="0.15">
      <c r="B54" s="227"/>
      <c r="C54" s="228"/>
      <c r="D54" s="228"/>
      <c r="E54" s="228"/>
      <c r="F54" s="228"/>
      <c r="G54" s="228"/>
      <c r="H54" s="228"/>
      <c r="I54" s="229"/>
      <c r="J54" s="154"/>
      <c r="K54" s="155"/>
      <c r="L54" s="155"/>
      <c r="M54" s="155"/>
      <c r="N54" s="155"/>
      <c r="O54" s="155"/>
      <c r="P54" s="155"/>
      <c r="Q54" s="155"/>
      <c r="R54" s="155"/>
      <c r="S54" s="155"/>
      <c r="T54" s="156"/>
      <c r="U54" s="201"/>
      <c r="V54" s="202"/>
      <c r="W54" s="202"/>
      <c r="X54" s="203"/>
      <c r="Y54" s="228"/>
      <c r="Z54" s="228"/>
      <c r="AA54" s="228"/>
      <c r="AB54" s="229"/>
      <c r="AC54" s="154"/>
      <c r="AD54" s="155"/>
      <c r="AE54" s="155"/>
      <c r="AF54" s="155"/>
      <c r="AG54" s="156"/>
      <c r="AH54" s="295"/>
      <c r="AI54" s="296"/>
      <c r="AJ54" s="296"/>
      <c r="AK54" s="297"/>
      <c r="AL54" s="387"/>
      <c r="AM54" s="388"/>
      <c r="AN54" s="388"/>
      <c r="AO54" s="388"/>
      <c r="AP54" s="388"/>
      <c r="AQ54" s="388"/>
      <c r="AR54" s="388"/>
      <c r="AS54" s="389"/>
      <c r="AT54" s="421"/>
      <c r="AU54" s="422"/>
      <c r="AV54" s="422"/>
      <c r="AW54" s="422"/>
      <c r="AX54" s="422"/>
      <c r="AY54" s="422"/>
      <c r="AZ54" s="422"/>
      <c r="BA54" s="423"/>
      <c r="BB54" s="189"/>
      <c r="BC54" s="190"/>
      <c r="BD54" s="190"/>
      <c r="BE54" s="190"/>
      <c r="BF54" s="190"/>
      <c r="BG54" s="190"/>
      <c r="BH54" s="190"/>
      <c r="BI54" s="190"/>
      <c r="BJ54" s="190"/>
      <c r="BK54" s="191"/>
      <c r="BL54" s="189"/>
      <c r="BM54" s="190"/>
      <c r="BN54" s="190"/>
      <c r="BO54" s="190"/>
      <c r="BP54" s="190"/>
      <c r="BQ54" s="190"/>
      <c r="BR54" s="190"/>
      <c r="BS54" s="190"/>
      <c r="BT54" s="190"/>
      <c r="BU54" s="190"/>
      <c r="BV54" s="190"/>
      <c r="BW54" s="411"/>
      <c r="BX54" s="426"/>
      <c r="BY54" s="427"/>
      <c r="BZ54" s="427"/>
      <c r="CA54" s="427"/>
      <c r="CB54" s="396"/>
      <c r="CC54" s="397"/>
      <c r="CD54" s="397"/>
      <c r="CE54" s="398"/>
    </row>
    <row r="55" spans="2:83" ht="18" customHeight="1" x14ac:dyDescent="0.15">
      <c r="B55" s="226">
        <f>特別加入者基礎データ!D7</f>
        <v>0</v>
      </c>
      <c r="C55" s="216"/>
      <c r="D55" s="216"/>
      <c r="E55" s="216"/>
      <c r="F55" s="216"/>
      <c r="G55" s="216"/>
      <c r="H55" s="216"/>
      <c r="I55" s="217"/>
      <c r="J55" s="151">
        <f>B55*365</f>
        <v>0</v>
      </c>
      <c r="K55" s="152"/>
      <c r="L55" s="152"/>
      <c r="M55" s="152"/>
      <c r="N55" s="152"/>
      <c r="O55" s="152"/>
      <c r="P55" s="152"/>
      <c r="Q55" s="152"/>
      <c r="R55" s="152"/>
      <c r="S55" s="152"/>
      <c r="T55" s="153"/>
      <c r="U55" s="198">
        <f>特別加入者基礎データ!C7</f>
        <v>0</v>
      </c>
      <c r="V55" s="199"/>
      <c r="W55" s="199"/>
      <c r="X55" s="200"/>
      <c r="Y55" s="216">
        <f>特別加入者基礎データ!E7</f>
        <v>0</v>
      </c>
      <c r="Z55" s="216"/>
      <c r="AA55" s="216"/>
      <c r="AB55" s="217"/>
      <c r="AC55" s="151">
        <f>Y55*365</f>
        <v>0</v>
      </c>
      <c r="AD55" s="152"/>
      <c r="AE55" s="152"/>
      <c r="AF55" s="152"/>
      <c r="AG55" s="153"/>
      <c r="AH55" s="285"/>
      <c r="AI55" s="110"/>
      <c r="AJ55" s="110"/>
      <c r="AK55" s="111"/>
      <c r="AL55" s="115"/>
      <c r="AM55" s="116"/>
      <c r="AN55" s="116"/>
      <c r="AO55" s="116"/>
      <c r="AP55" s="116"/>
      <c r="AQ55" s="116"/>
      <c r="AR55" s="116"/>
      <c r="AS55" s="117"/>
      <c r="AT55" s="115"/>
      <c r="AU55" s="116"/>
      <c r="AV55" s="116"/>
      <c r="AW55" s="116"/>
      <c r="AX55" s="116"/>
      <c r="AY55" s="116"/>
      <c r="AZ55" s="116"/>
      <c r="BA55" s="117"/>
      <c r="BB55" s="192"/>
      <c r="BC55" s="193"/>
      <c r="BD55" s="193"/>
      <c r="BE55" s="193"/>
      <c r="BF55" s="193"/>
      <c r="BG55" s="193"/>
      <c r="BH55" s="193"/>
      <c r="BI55" s="193"/>
      <c r="BJ55" s="193"/>
      <c r="BK55" s="194"/>
      <c r="BL55" s="192"/>
      <c r="BM55" s="193"/>
      <c r="BN55" s="193"/>
      <c r="BO55" s="193"/>
      <c r="BP55" s="193"/>
      <c r="BQ55" s="193"/>
      <c r="BR55" s="193"/>
      <c r="BS55" s="193"/>
      <c r="BT55" s="193"/>
      <c r="BU55" s="193"/>
      <c r="BV55" s="193"/>
      <c r="BW55" s="414"/>
      <c r="BX55" s="426"/>
      <c r="BY55" s="427"/>
      <c r="BZ55" s="427"/>
      <c r="CA55" s="427"/>
      <c r="CB55" s="399"/>
      <c r="CC55" s="400"/>
      <c r="CD55" s="400"/>
      <c r="CE55" s="401"/>
    </row>
    <row r="56" spans="2:83" ht="12" customHeight="1" x14ac:dyDescent="0.15">
      <c r="B56" s="227"/>
      <c r="C56" s="228"/>
      <c r="D56" s="228"/>
      <c r="E56" s="228"/>
      <c r="F56" s="228"/>
      <c r="G56" s="228"/>
      <c r="H56" s="228"/>
      <c r="I56" s="229"/>
      <c r="J56" s="154"/>
      <c r="K56" s="155"/>
      <c r="L56" s="155"/>
      <c r="M56" s="155"/>
      <c r="N56" s="155"/>
      <c r="O56" s="155"/>
      <c r="P56" s="155"/>
      <c r="Q56" s="155"/>
      <c r="R56" s="155"/>
      <c r="S56" s="155"/>
      <c r="T56" s="156"/>
      <c r="U56" s="201"/>
      <c r="V56" s="202"/>
      <c r="W56" s="202"/>
      <c r="X56" s="203"/>
      <c r="Y56" s="228"/>
      <c r="Z56" s="228"/>
      <c r="AA56" s="228"/>
      <c r="AB56" s="229"/>
      <c r="AC56" s="154"/>
      <c r="AD56" s="155"/>
      <c r="AE56" s="155"/>
      <c r="AF56" s="155"/>
      <c r="AG56" s="156"/>
      <c r="AH56" s="286"/>
      <c r="AI56" s="287"/>
      <c r="AJ56" s="287"/>
      <c r="AK56" s="288"/>
      <c r="AL56" s="118"/>
      <c r="AM56" s="119"/>
      <c r="AN56" s="119"/>
      <c r="AO56" s="119"/>
      <c r="AP56" s="119"/>
      <c r="AQ56" s="119"/>
      <c r="AR56" s="119"/>
      <c r="AS56" s="120"/>
      <c r="AT56" s="118"/>
      <c r="AU56" s="119"/>
      <c r="AV56" s="119"/>
      <c r="AW56" s="119"/>
      <c r="AX56" s="119"/>
      <c r="AY56" s="119"/>
      <c r="AZ56" s="119"/>
      <c r="BA56" s="120"/>
      <c r="BB56" s="408"/>
      <c r="BC56" s="409"/>
      <c r="BD56" s="409"/>
      <c r="BE56" s="409"/>
      <c r="BF56" s="409"/>
      <c r="BG56" s="409"/>
      <c r="BH56" s="409"/>
      <c r="BI56" s="409"/>
      <c r="BJ56" s="409"/>
      <c r="BK56" s="410"/>
      <c r="BL56" s="408"/>
      <c r="BM56" s="409"/>
      <c r="BN56" s="409"/>
      <c r="BO56" s="409"/>
      <c r="BP56" s="409"/>
      <c r="BQ56" s="409"/>
      <c r="BR56" s="409"/>
      <c r="BS56" s="409"/>
      <c r="BT56" s="409"/>
      <c r="BU56" s="409"/>
      <c r="BV56" s="409"/>
      <c r="BW56" s="412"/>
      <c r="BX56" s="426"/>
      <c r="BY56" s="427"/>
      <c r="BZ56" s="427"/>
      <c r="CA56" s="427"/>
      <c r="CB56" s="399"/>
      <c r="CC56" s="400"/>
      <c r="CD56" s="400"/>
      <c r="CE56" s="401"/>
    </row>
    <row r="57" spans="2:83" ht="15" customHeight="1" x14ac:dyDescent="0.15">
      <c r="B57" s="226">
        <f>特別加入者基礎データ!D8</f>
        <v>0</v>
      </c>
      <c r="C57" s="216"/>
      <c r="D57" s="216"/>
      <c r="E57" s="216"/>
      <c r="F57" s="216"/>
      <c r="G57" s="216"/>
      <c r="H57" s="216"/>
      <c r="I57" s="217"/>
      <c r="J57" s="151"/>
      <c r="K57" s="152"/>
      <c r="L57" s="152"/>
      <c r="M57" s="152"/>
      <c r="N57" s="152"/>
      <c r="O57" s="152"/>
      <c r="P57" s="152"/>
      <c r="Q57" s="152"/>
      <c r="R57" s="152"/>
      <c r="S57" s="152"/>
      <c r="T57" s="153"/>
      <c r="U57" s="198">
        <f>特別加入者基礎データ!C8</f>
        <v>0</v>
      </c>
      <c r="V57" s="199"/>
      <c r="W57" s="199"/>
      <c r="X57" s="200"/>
      <c r="Y57" s="216">
        <f>特別加入者基礎データ!D8</f>
        <v>0</v>
      </c>
      <c r="Z57" s="216"/>
      <c r="AA57" s="216"/>
      <c r="AB57" s="217"/>
      <c r="AC57" s="151">
        <f>Y57*365</f>
        <v>0</v>
      </c>
      <c r="AD57" s="152"/>
      <c r="AE57" s="152"/>
      <c r="AF57" s="152"/>
      <c r="AG57" s="153"/>
      <c r="AH57" s="109"/>
      <c r="AI57" s="110"/>
      <c r="AJ57" s="110"/>
      <c r="AK57" s="111"/>
      <c r="AL57" s="115"/>
      <c r="AM57" s="116"/>
      <c r="AN57" s="116"/>
      <c r="AO57" s="116"/>
      <c r="AP57" s="116"/>
      <c r="AQ57" s="116"/>
      <c r="AR57" s="116"/>
      <c r="AS57" s="117"/>
      <c r="AT57" s="115"/>
      <c r="AU57" s="116"/>
      <c r="AV57" s="116"/>
      <c r="AW57" s="116"/>
      <c r="AX57" s="116"/>
      <c r="AY57" s="116"/>
      <c r="AZ57" s="116"/>
      <c r="BA57" s="117"/>
      <c r="BB57" s="195"/>
      <c r="BC57" s="196"/>
      <c r="BD57" s="196"/>
      <c r="BE57" s="196"/>
      <c r="BF57" s="196"/>
      <c r="BG57" s="196"/>
      <c r="BH57" s="196"/>
      <c r="BI57" s="196"/>
      <c r="BJ57" s="196"/>
      <c r="BK57" s="197"/>
      <c r="BL57" s="195"/>
      <c r="BM57" s="196"/>
      <c r="BN57" s="196"/>
      <c r="BO57" s="196"/>
      <c r="BP57" s="196"/>
      <c r="BQ57" s="196"/>
      <c r="BR57" s="196"/>
      <c r="BS57" s="196"/>
      <c r="BT57" s="196"/>
      <c r="BU57" s="196"/>
      <c r="BV57" s="196"/>
      <c r="BW57" s="413"/>
      <c r="BX57" s="426"/>
      <c r="BY57" s="427"/>
      <c r="BZ57" s="427"/>
      <c r="CA57" s="427"/>
      <c r="CB57" s="402"/>
      <c r="CC57" s="403"/>
      <c r="CD57" s="403"/>
      <c r="CE57" s="404"/>
    </row>
    <row r="58" spans="2:83" ht="14.25" customHeight="1" x14ac:dyDescent="0.15">
      <c r="B58" s="227"/>
      <c r="C58" s="228"/>
      <c r="D58" s="228"/>
      <c r="E58" s="228"/>
      <c r="F58" s="228"/>
      <c r="G58" s="228"/>
      <c r="H58" s="228"/>
      <c r="I58" s="229"/>
      <c r="J58" s="204"/>
      <c r="K58" s="205"/>
      <c r="L58" s="205"/>
      <c r="M58" s="205"/>
      <c r="N58" s="205"/>
      <c r="O58" s="205"/>
      <c r="P58" s="205"/>
      <c r="Q58" s="205"/>
      <c r="R58" s="205"/>
      <c r="S58" s="205"/>
      <c r="T58" s="206"/>
      <c r="U58" s="201"/>
      <c r="V58" s="202"/>
      <c r="W58" s="202"/>
      <c r="X58" s="203"/>
      <c r="Y58" s="218"/>
      <c r="Z58" s="218"/>
      <c r="AA58" s="218"/>
      <c r="AB58" s="219"/>
      <c r="AC58" s="154"/>
      <c r="AD58" s="155"/>
      <c r="AE58" s="155"/>
      <c r="AF58" s="155"/>
      <c r="AG58" s="156"/>
      <c r="AH58" s="112"/>
      <c r="AI58" s="113"/>
      <c r="AJ58" s="113"/>
      <c r="AK58" s="114"/>
      <c r="AL58" s="118"/>
      <c r="AM58" s="119"/>
      <c r="AN58" s="119"/>
      <c r="AO58" s="119"/>
      <c r="AP58" s="119"/>
      <c r="AQ58" s="119"/>
      <c r="AR58" s="119"/>
      <c r="AS58" s="120"/>
      <c r="AT58" s="118"/>
      <c r="AU58" s="119"/>
      <c r="AV58" s="119"/>
      <c r="AW58" s="119"/>
      <c r="AX58" s="119"/>
      <c r="AY58" s="119"/>
      <c r="AZ58" s="119"/>
      <c r="BA58" s="120"/>
      <c r="BB58" s="189"/>
      <c r="BC58" s="190"/>
      <c r="BD58" s="190"/>
      <c r="BE58" s="190"/>
      <c r="BF58" s="190"/>
      <c r="BG58" s="190"/>
      <c r="BH58" s="190"/>
      <c r="BI58" s="190"/>
      <c r="BJ58" s="190"/>
      <c r="BK58" s="191"/>
      <c r="BL58" s="189"/>
      <c r="BM58" s="190"/>
      <c r="BN58" s="190"/>
      <c r="BO58" s="190"/>
      <c r="BP58" s="190"/>
      <c r="BQ58" s="190"/>
      <c r="BR58" s="190"/>
      <c r="BS58" s="190"/>
      <c r="BT58" s="190"/>
      <c r="BU58" s="190"/>
      <c r="BV58" s="190"/>
      <c r="BW58" s="411"/>
      <c r="BX58" s="426"/>
      <c r="BY58" s="427"/>
      <c r="BZ58" s="427"/>
      <c r="CA58" s="427"/>
      <c r="CB58" s="396"/>
      <c r="CC58" s="397"/>
      <c r="CD58" s="397"/>
      <c r="CE58" s="398"/>
    </row>
    <row r="59" spans="2:83" ht="9.75" customHeight="1" x14ac:dyDescent="0.15">
      <c r="B59" s="207"/>
      <c r="C59" s="208"/>
      <c r="D59" s="208"/>
      <c r="E59" s="208"/>
      <c r="F59" s="208"/>
      <c r="G59" s="208"/>
      <c r="H59" s="208"/>
      <c r="I59" s="209"/>
      <c r="J59" s="161">
        <f>INT(SUM(J51:J57)/1000)</f>
        <v>0</v>
      </c>
      <c r="K59" s="162"/>
      <c r="L59" s="162"/>
      <c r="M59" s="162"/>
      <c r="N59" s="162"/>
      <c r="O59" s="162"/>
      <c r="P59" s="162"/>
      <c r="Q59" s="162"/>
      <c r="R59" s="162"/>
      <c r="S59" s="162"/>
      <c r="T59" s="167"/>
      <c r="U59" s="142" t="s">
        <v>38</v>
      </c>
      <c r="V59" s="143"/>
      <c r="W59" s="143"/>
      <c r="X59" s="144"/>
      <c r="Y59" s="115">
        <f>AC59+AI43</f>
        <v>0</v>
      </c>
      <c r="Z59" s="116"/>
      <c r="AA59" s="116"/>
      <c r="AB59" s="117"/>
      <c r="AC59" s="133">
        <f>INT(SUM(AC51:AC57)/1000)</f>
        <v>0</v>
      </c>
      <c r="AD59" s="134"/>
      <c r="AE59" s="134"/>
      <c r="AF59" s="134"/>
      <c r="AG59" s="135"/>
      <c r="AH59" s="142" t="s">
        <v>38</v>
      </c>
      <c r="AI59" s="143"/>
      <c r="AJ59" s="143"/>
      <c r="AK59" s="144"/>
      <c r="AL59" s="121">
        <f>INT(SUM(AL55:AL57)/1000)</f>
        <v>0</v>
      </c>
      <c r="AM59" s="122"/>
      <c r="AN59" s="122"/>
      <c r="AO59" s="122"/>
      <c r="AP59" s="122"/>
      <c r="AQ59" s="122"/>
      <c r="AR59" s="122"/>
      <c r="AS59" s="123"/>
      <c r="AT59" s="121">
        <f>INT(SUM(AT55,AT57)/1000)</f>
        <v>0</v>
      </c>
      <c r="AU59" s="122"/>
      <c r="AV59" s="122"/>
      <c r="AW59" s="122"/>
      <c r="AX59" s="122"/>
      <c r="AY59" s="122"/>
      <c r="AZ59" s="122"/>
      <c r="BA59" s="123"/>
      <c r="BB59" s="192"/>
      <c r="BC59" s="193"/>
      <c r="BD59" s="193"/>
      <c r="BE59" s="193"/>
      <c r="BF59" s="193"/>
      <c r="BG59" s="193"/>
      <c r="BH59" s="193"/>
      <c r="BI59" s="193"/>
      <c r="BJ59" s="193"/>
      <c r="BK59" s="194"/>
      <c r="BL59" s="192"/>
      <c r="BM59" s="193"/>
      <c r="BN59" s="193"/>
      <c r="BO59" s="193"/>
      <c r="BP59" s="193"/>
      <c r="BQ59" s="193"/>
      <c r="BR59" s="193"/>
      <c r="BS59" s="193"/>
      <c r="BT59" s="193"/>
      <c r="BU59" s="193"/>
      <c r="BV59" s="193"/>
      <c r="BW59" s="414"/>
      <c r="BX59" s="426"/>
      <c r="BY59" s="427"/>
      <c r="BZ59" s="427"/>
      <c r="CA59" s="427"/>
      <c r="CB59" s="399"/>
      <c r="CC59" s="400"/>
      <c r="CD59" s="400"/>
      <c r="CE59" s="401"/>
    </row>
    <row r="60" spans="2:83" ht="22.5" customHeight="1" thickBot="1" x14ac:dyDescent="0.2">
      <c r="B60" s="210"/>
      <c r="C60" s="211"/>
      <c r="D60" s="211"/>
      <c r="E60" s="211"/>
      <c r="F60" s="211"/>
      <c r="G60" s="211"/>
      <c r="H60" s="211"/>
      <c r="I60" s="212"/>
      <c r="J60" s="163"/>
      <c r="K60" s="164"/>
      <c r="L60" s="164"/>
      <c r="M60" s="164"/>
      <c r="N60" s="164"/>
      <c r="O60" s="164"/>
      <c r="P60" s="164"/>
      <c r="Q60" s="164"/>
      <c r="R60" s="164"/>
      <c r="S60" s="164"/>
      <c r="T60" s="168"/>
      <c r="U60" s="145"/>
      <c r="V60" s="146"/>
      <c r="W60" s="146"/>
      <c r="X60" s="147"/>
      <c r="Y60" s="127"/>
      <c r="Z60" s="128"/>
      <c r="AA60" s="128"/>
      <c r="AB60" s="129"/>
      <c r="AC60" s="136"/>
      <c r="AD60" s="137"/>
      <c r="AE60" s="137"/>
      <c r="AF60" s="137"/>
      <c r="AG60" s="138"/>
      <c r="AH60" s="145"/>
      <c r="AI60" s="146"/>
      <c r="AJ60" s="146"/>
      <c r="AK60" s="147"/>
      <c r="AL60" s="124"/>
      <c r="AM60" s="125"/>
      <c r="AN60" s="125"/>
      <c r="AO60" s="125"/>
      <c r="AP60" s="125"/>
      <c r="AQ60" s="125"/>
      <c r="AR60" s="125"/>
      <c r="AS60" s="126"/>
      <c r="AT60" s="124"/>
      <c r="AU60" s="125"/>
      <c r="AV60" s="125"/>
      <c r="AW60" s="125"/>
      <c r="AX60" s="125"/>
      <c r="AY60" s="125"/>
      <c r="AZ60" s="125"/>
      <c r="BA60" s="126"/>
      <c r="BB60" s="195"/>
      <c r="BC60" s="196"/>
      <c r="BD60" s="196"/>
      <c r="BE60" s="196"/>
      <c r="BF60" s="196"/>
      <c r="BG60" s="196"/>
      <c r="BH60" s="196"/>
      <c r="BI60" s="196"/>
      <c r="BJ60" s="196"/>
      <c r="BK60" s="197"/>
      <c r="BL60" s="195"/>
      <c r="BM60" s="196"/>
      <c r="BN60" s="196"/>
      <c r="BO60" s="196"/>
      <c r="BP60" s="196"/>
      <c r="BQ60" s="196"/>
      <c r="BR60" s="196"/>
      <c r="BS60" s="196"/>
      <c r="BT60" s="196"/>
      <c r="BU60" s="196"/>
      <c r="BV60" s="196"/>
      <c r="BW60" s="413"/>
      <c r="BX60" s="426"/>
      <c r="BY60" s="427"/>
      <c r="BZ60" s="427"/>
      <c r="CA60" s="427"/>
      <c r="CB60" s="440"/>
      <c r="CC60" s="441"/>
      <c r="CD60" s="441"/>
      <c r="CE60" s="442"/>
    </row>
    <row r="61" spans="2:83" ht="18.75" customHeight="1" thickBot="1" x14ac:dyDescent="0.2">
      <c r="B61" s="213"/>
      <c r="C61" s="214"/>
      <c r="D61" s="214"/>
      <c r="E61" s="214"/>
      <c r="F61" s="214"/>
      <c r="G61" s="214"/>
      <c r="H61" s="214"/>
      <c r="I61" s="215"/>
      <c r="J61" s="220"/>
      <c r="K61" s="221"/>
      <c r="L61" s="221"/>
      <c r="M61" s="221"/>
      <c r="N61" s="221"/>
      <c r="O61" s="221"/>
      <c r="P61" s="221"/>
      <c r="Q61" s="221"/>
      <c r="R61" s="221"/>
      <c r="S61" s="221"/>
      <c r="T61" s="222"/>
      <c r="U61" s="148"/>
      <c r="V61" s="149"/>
      <c r="W61" s="149"/>
      <c r="X61" s="150"/>
      <c r="Y61" s="130"/>
      <c r="Z61" s="131"/>
      <c r="AA61" s="131"/>
      <c r="AB61" s="132"/>
      <c r="AC61" s="139"/>
      <c r="AD61" s="140"/>
      <c r="AE61" s="140"/>
      <c r="AF61" s="140"/>
      <c r="AG61" s="141"/>
      <c r="AH61" s="148"/>
      <c r="AI61" s="149"/>
      <c r="AJ61" s="149"/>
      <c r="AK61" s="150"/>
      <c r="AL61" s="105" t="str">
        <f>IF((AL55+AL57)&gt;0,"","前年度と同額")</f>
        <v>前年度と同額</v>
      </c>
      <c r="AM61" s="106"/>
      <c r="AN61" s="106"/>
      <c r="AO61" s="106"/>
      <c r="AP61" s="106"/>
      <c r="AQ61" s="106"/>
      <c r="AR61" s="106"/>
      <c r="AS61" s="107"/>
      <c r="AT61" s="105" t="str">
        <f>IF((AT55+AT57)&gt;0,"","前年度と同額")</f>
        <v>前年度と同額</v>
      </c>
      <c r="AU61" s="106"/>
      <c r="AV61" s="106"/>
      <c r="AW61" s="106"/>
      <c r="AX61" s="106"/>
      <c r="AY61" s="106"/>
      <c r="AZ61" s="106"/>
      <c r="BA61" s="108"/>
      <c r="BB61" s="626"/>
      <c r="BC61" s="627"/>
      <c r="BD61" s="627"/>
      <c r="BE61" s="627"/>
      <c r="BF61" s="627"/>
      <c r="BG61" s="627"/>
      <c r="BH61" s="627"/>
      <c r="BI61" s="627"/>
      <c r="BJ61" s="627"/>
      <c r="BK61" s="627"/>
      <c r="BL61" s="627"/>
      <c r="BM61" s="627"/>
      <c r="BN61" s="627"/>
      <c r="BO61" s="627"/>
      <c r="BP61" s="627"/>
      <c r="BQ61" s="627"/>
      <c r="BR61" s="627"/>
      <c r="BS61" s="627"/>
      <c r="BT61" s="627"/>
      <c r="BU61" s="627"/>
      <c r="BV61" s="627"/>
      <c r="BW61" s="628"/>
      <c r="CB61" s="623" t="s">
        <v>198</v>
      </c>
      <c r="CC61" s="624"/>
      <c r="CD61" s="624"/>
      <c r="CE61" s="625"/>
    </row>
    <row r="67" spans="36:36" x14ac:dyDescent="0.15">
      <c r="AJ67" s="13"/>
    </row>
  </sheetData>
  <sheetProtection selectLockedCells="1"/>
  <customSheetViews>
    <customSheetView guid="{F80A740D-8CDC-4465-92CE-B21EDB3775AB}" showGridLines="0" zeroValues="0" fitToPage="1">
      <selection activeCell="B27" sqref="B27:G27"/>
      <pageMargins left="0" right="0" top="0" bottom="0" header="0.31496062992125984" footer="0.31496062992125984"/>
      <printOptions horizontalCentered="1" verticalCentered="1"/>
      <pageSetup paperSize="9" scale="79" orientation="landscape" r:id="rId1"/>
      <headerFooter alignWithMargins="0"/>
    </customSheetView>
    <customSheetView guid="{B0DE1E27-2E3B-4ACB-B305-85D42248DB5B}" showGridLines="0" zeroValues="0" fitToPage="1">
      <selection activeCell="AU13" sqref="AU13:AU14"/>
      <pageMargins left="0" right="0" top="0" bottom="0" header="0.31496062992125984" footer="0.31496062992125984"/>
      <printOptions horizontalCentered="1" verticalCentered="1"/>
      <pageSetup paperSize="9" scale="79" orientation="landscape" r:id="rId2"/>
      <headerFooter alignWithMargins="0"/>
    </customSheetView>
  </customSheetViews>
  <mergeCells count="450">
    <mergeCell ref="H22:S2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AI37:AM37"/>
    <mergeCell ref="AI31:AM31"/>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AB38:AD38"/>
    <mergeCell ref="Z37:AA37"/>
    <mergeCell ref="AB37:AD37"/>
    <mergeCell ref="W34:Y34"/>
    <mergeCell ref="Z35:AA35"/>
    <mergeCell ref="Z30:AA30"/>
    <mergeCell ref="T35:V35"/>
    <mergeCell ref="T34:V34"/>
    <mergeCell ref="Z34:AA34"/>
    <mergeCell ref="AB34:AD34"/>
    <mergeCell ref="W36:Y36"/>
    <mergeCell ref="AI30:AM30"/>
    <mergeCell ref="W35:Y35"/>
    <mergeCell ref="AE35:AH35"/>
    <mergeCell ref="AB28:AD28"/>
    <mergeCell ref="AB32:AD32"/>
    <mergeCell ref="AB33:AD33"/>
    <mergeCell ref="L30:S30"/>
    <mergeCell ref="T30:V30"/>
    <mergeCell ref="T32:V32"/>
    <mergeCell ref="L31:S31"/>
    <mergeCell ref="T29:V29"/>
    <mergeCell ref="AE36:AH36"/>
    <mergeCell ref="AB35:AD35"/>
    <mergeCell ref="Z36:AA36"/>
    <mergeCell ref="AB36:AD36"/>
    <mergeCell ref="AI35:AM35"/>
    <mergeCell ref="AE34:AH34"/>
    <mergeCell ref="AI34:AM34"/>
    <mergeCell ref="AE33:AH33"/>
    <mergeCell ref="AI36:AM36"/>
    <mergeCell ref="W31:Y31"/>
    <mergeCell ref="Z31:AA31"/>
    <mergeCell ref="AI27:AM27"/>
    <mergeCell ref="AI29:AM29"/>
    <mergeCell ref="AI33:AM33"/>
    <mergeCell ref="AQ26:AW26"/>
    <mergeCell ref="AE29:AH29"/>
    <mergeCell ref="W33:Y33"/>
    <mergeCell ref="AE32:AH32"/>
    <mergeCell ref="AB29:AD29"/>
    <mergeCell ref="AE27:AH27"/>
    <mergeCell ref="Z27:AA27"/>
    <mergeCell ref="Z29:AA29"/>
    <mergeCell ref="AO33:AP33"/>
    <mergeCell ref="AB27:AD27"/>
    <mergeCell ref="AE30:AH30"/>
    <mergeCell ref="AE31:AH31"/>
    <mergeCell ref="Z33:AA33"/>
    <mergeCell ref="W30:Y30"/>
    <mergeCell ref="Z32:AA32"/>
    <mergeCell ref="W29:Y29"/>
    <mergeCell ref="AO28:AP28"/>
    <mergeCell ref="AB30:AD30"/>
    <mergeCell ref="AO32:AP32"/>
    <mergeCell ref="AX26:AZ26"/>
    <mergeCell ref="BA26:BE26"/>
    <mergeCell ref="L26:S26"/>
    <mergeCell ref="BA34:BE34"/>
    <mergeCell ref="Z38:AA38"/>
    <mergeCell ref="AI20:AM20"/>
    <mergeCell ref="H21:S21"/>
    <mergeCell ref="AE21:AM21"/>
    <mergeCell ref="T23:Y25"/>
    <mergeCell ref="T22:Y22"/>
    <mergeCell ref="Z22:AD22"/>
    <mergeCell ref="AE22:AM22"/>
    <mergeCell ref="W37:Y37"/>
    <mergeCell ref="T31:V31"/>
    <mergeCell ref="T36:V36"/>
    <mergeCell ref="H32:K32"/>
    <mergeCell ref="H31:K31"/>
    <mergeCell ref="L32:S32"/>
    <mergeCell ref="T33:V33"/>
    <mergeCell ref="W32:Y32"/>
    <mergeCell ref="AB31:AD31"/>
    <mergeCell ref="AE28:AH28"/>
    <mergeCell ref="W27:Y27"/>
    <mergeCell ref="AI32:AM32"/>
    <mergeCell ref="H26:K26"/>
    <mergeCell ref="T26:V26"/>
    <mergeCell ref="AB26:AD26"/>
    <mergeCell ref="Z26:AA26"/>
    <mergeCell ref="AE23:AM25"/>
    <mergeCell ref="AO26:AP26"/>
    <mergeCell ref="AE26:AH26"/>
    <mergeCell ref="W26:Y26"/>
    <mergeCell ref="AI26:AM26"/>
    <mergeCell ref="T21:Y21"/>
    <mergeCell ref="B9:U10"/>
    <mergeCell ref="B17:U18"/>
    <mergeCell ref="AK15:AS17"/>
    <mergeCell ref="V8:W12"/>
    <mergeCell ref="AO21:AW21"/>
    <mergeCell ref="AD19:AE19"/>
    <mergeCell ref="P20:AH20"/>
    <mergeCell ref="H20:O20"/>
    <mergeCell ref="V13:W17"/>
    <mergeCell ref="V18:AV18"/>
    <mergeCell ref="Z21:AD21"/>
    <mergeCell ref="AN20:AN46"/>
    <mergeCell ref="AO20:CE20"/>
    <mergeCell ref="Z28:AA28"/>
    <mergeCell ref="AI28:AM28"/>
    <mergeCell ref="Z23:AD25"/>
    <mergeCell ref="AO27:AP27"/>
    <mergeCell ref="BF27:BJ27"/>
    <mergeCell ref="W28:Y28"/>
    <mergeCell ref="T37:V37"/>
    <mergeCell ref="BF26:BJ26"/>
    <mergeCell ref="E26:G26"/>
    <mergeCell ref="H23:S25"/>
    <mergeCell ref="V5:W7"/>
    <mergeCell ref="Z19:AC19"/>
    <mergeCell ref="AF19:BB19"/>
    <mergeCell ref="AO22:AW25"/>
    <mergeCell ref="Y2:AP4"/>
    <mergeCell ref="AQ2:AU4"/>
    <mergeCell ref="Z15:AD17"/>
    <mergeCell ref="AE15:AF17"/>
    <mergeCell ref="AG15:AJ17"/>
    <mergeCell ref="AG8:AU8"/>
    <mergeCell ref="B4:X4"/>
    <mergeCell ref="AV2:CE4"/>
    <mergeCell ref="B2:X2"/>
    <mergeCell ref="J3:X3"/>
    <mergeCell ref="B3:I3"/>
    <mergeCell ref="BI16:BL16"/>
    <mergeCell ref="AQ13:AT14"/>
    <mergeCell ref="CE5:CE16"/>
    <mergeCell ref="BT5:BV16"/>
    <mergeCell ref="BW5:CD5"/>
    <mergeCell ref="CC12:CD13"/>
    <mergeCell ref="BW14:CB15"/>
    <mergeCell ref="CB12:CB13"/>
    <mergeCell ref="AW5:BS5"/>
    <mergeCell ref="R5:U6"/>
    <mergeCell ref="X5:Y7"/>
    <mergeCell ref="AX23:BE25"/>
    <mergeCell ref="AA8:AD8"/>
    <mergeCell ref="E7:U8"/>
    <mergeCell ref="F11:U16"/>
    <mergeCell ref="AJ5:AU7"/>
    <mergeCell ref="B6:D8"/>
    <mergeCell ref="E5:F6"/>
    <mergeCell ref="G5:H6"/>
    <mergeCell ref="I5:K6"/>
    <mergeCell ref="L5:Q6"/>
    <mergeCell ref="X9:Y12"/>
    <mergeCell ref="X15:Y17"/>
    <mergeCell ref="X13:AC14"/>
    <mergeCell ref="Y8:Z8"/>
    <mergeCell ref="AV5:AV17"/>
    <mergeCell ref="AU13:AU14"/>
    <mergeCell ref="AT15:AU17"/>
    <mergeCell ref="B11:E13"/>
    <mergeCell ref="B14:E16"/>
    <mergeCell ref="AW17:CE18"/>
    <mergeCell ref="BW10:CD10"/>
    <mergeCell ref="AW16:BH16"/>
    <mergeCell ref="CC14:CD15"/>
    <mergeCell ref="BO16:BP16"/>
    <mergeCell ref="BQ16:BR16"/>
    <mergeCell ref="BW11:CA13"/>
    <mergeCell ref="AW6:BS15"/>
    <mergeCell ref="AD13:AE14"/>
    <mergeCell ref="AI5:AI7"/>
    <mergeCell ref="Z5:AH7"/>
    <mergeCell ref="AF13:AP14"/>
    <mergeCell ref="BW16:CB16"/>
    <mergeCell ref="BW8:CD8"/>
    <mergeCell ref="AE8:AF8"/>
    <mergeCell ref="BM16:BN16"/>
    <mergeCell ref="Z9:AU12"/>
    <mergeCell ref="T27:V27"/>
    <mergeCell ref="F38:G38"/>
    <mergeCell ref="H36:K36"/>
    <mergeCell ref="B34:G34"/>
    <mergeCell ref="E35:G35"/>
    <mergeCell ref="H33:K33"/>
    <mergeCell ref="L35:S35"/>
    <mergeCell ref="L36:S36"/>
    <mergeCell ref="H35:K35"/>
    <mergeCell ref="L33:S33"/>
    <mergeCell ref="B37:G37"/>
    <mergeCell ref="H34:K34"/>
    <mergeCell ref="L34:S34"/>
    <mergeCell ref="B31:G31"/>
    <mergeCell ref="B32:G32"/>
    <mergeCell ref="B33:G33"/>
    <mergeCell ref="H30:K30"/>
    <mergeCell ref="L28:S28"/>
    <mergeCell ref="T28:V28"/>
    <mergeCell ref="AQ37:AW37"/>
    <mergeCell ref="AO31:AP31"/>
    <mergeCell ref="AX34:AZ34"/>
    <mergeCell ref="AO36:AP36"/>
    <mergeCell ref="AQ35:AW35"/>
    <mergeCell ref="AQ36:AW36"/>
    <mergeCell ref="AO29:AP29"/>
    <mergeCell ref="AO30:AP30"/>
    <mergeCell ref="AX28:AZ28"/>
    <mergeCell ref="AX29:AZ29"/>
    <mergeCell ref="AX32:AZ32"/>
    <mergeCell ref="AQ29:AW29"/>
    <mergeCell ref="AQ32:AW32"/>
    <mergeCell ref="AQ33:AW33"/>
    <mergeCell ref="AQ34:AW34"/>
    <mergeCell ref="AO37:AP37"/>
    <mergeCell ref="AO34:AP34"/>
    <mergeCell ref="AO35:AP35"/>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AX27:AZ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3"/>
  <headerFooter alignWithMargins="0"/>
  <ignoredErrors>
    <ignoredError sqref="Y59" unlockedFormula="1"/>
    <ignoredError sqref="H20:CE21 H26:CE26 H22:BS22 BU22:CE22 H23:BS23 H43:CE46 H41:BS41 BU41:CE41 H39:CE40 H38:BX38 BZ38:CE38 H24:BS25 H42:BE42 BG42:CE42 H28:CE37 H27:BE27 BK27:CE27"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1040" r:id="rId6"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7"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8"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9"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B1" zoomScaleNormal="100" workbookViewId="0">
      <selection activeCell="BF42" sqref="BF42:BJ4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27"/>
      <c r="C2" s="427"/>
      <c r="D2" s="427"/>
      <c r="E2" s="427"/>
      <c r="F2" s="427"/>
      <c r="G2" s="427"/>
      <c r="H2" s="427"/>
      <c r="I2" s="427"/>
      <c r="J2" s="427"/>
      <c r="K2" s="427"/>
      <c r="L2" s="427"/>
      <c r="M2" s="427"/>
      <c r="N2" s="427"/>
      <c r="O2" s="427"/>
      <c r="P2" s="427"/>
      <c r="Q2" s="427"/>
      <c r="R2" s="427"/>
      <c r="S2" s="427"/>
      <c r="T2" s="427"/>
      <c r="U2" s="427"/>
      <c r="V2" s="427"/>
      <c r="W2" s="427"/>
      <c r="X2" s="427"/>
      <c r="Y2" s="555" t="s">
        <v>1</v>
      </c>
      <c r="Z2" s="555"/>
      <c r="AA2" s="555"/>
      <c r="AB2" s="555"/>
      <c r="AC2" s="555"/>
      <c r="AD2" s="555"/>
      <c r="AE2" s="555"/>
      <c r="AF2" s="555"/>
      <c r="AG2" s="555"/>
      <c r="AH2" s="555"/>
      <c r="AI2" s="555"/>
      <c r="AJ2" s="555"/>
      <c r="AK2" s="555"/>
      <c r="AL2" s="555"/>
      <c r="AM2" s="555"/>
      <c r="AN2" s="555"/>
      <c r="AO2" s="555"/>
      <c r="AP2" s="555"/>
      <c r="AQ2" s="725" t="s">
        <v>84</v>
      </c>
      <c r="AR2" s="725"/>
      <c r="AS2" s="725"/>
      <c r="AT2" s="725"/>
      <c r="AU2" s="725"/>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row>
    <row r="3" spans="2:84" ht="14.25" customHeight="1" x14ac:dyDescent="0.15">
      <c r="B3" s="477" t="s">
        <v>0</v>
      </c>
      <c r="C3" s="477"/>
      <c r="D3" s="477"/>
      <c r="E3" s="477"/>
      <c r="F3" s="477"/>
      <c r="G3" s="477"/>
      <c r="H3" s="477"/>
      <c r="I3" s="477"/>
      <c r="J3" s="427"/>
      <c r="K3" s="427"/>
      <c r="L3" s="427"/>
      <c r="M3" s="427"/>
      <c r="N3" s="427"/>
      <c r="O3" s="427"/>
      <c r="P3" s="427"/>
      <c r="Q3" s="427"/>
      <c r="R3" s="427"/>
      <c r="S3" s="427"/>
      <c r="T3" s="427"/>
      <c r="U3" s="427"/>
      <c r="V3" s="427"/>
      <c r="W3" s="427"/>
      <c r="X3" s="427"/>
      <c r="Y3" s="555"/>
      <c r="Z3" s="555"/>
      <c r="AA3" s="555"/>
      <c r="AB3" s="555"/>
      <c r="AC3" s="555"/>
      <c r="AD3" s="555"/>
      <c r="AE3" s="555"/>
      <c r="AF3" s="555"/>
      <c r="AG3" s="555"/>
      <c r="AH3" s="555"/>
      <c r="AI3" s="555"/>
      <c r="AJ3" s="555"/>
      <c r="AK3" s="555"/>
      <c r="AL3" s="555"/>
      <c r="AM3" s="555"/>
      <c r="AN3" s="555"/>
      <c r="AO3" s="555"/>
      <c r="AP3" s="555"/>
      <c r="AQ3" s="725"/>
      <c r="AR3" s="725"/>
      <c r="AS3" s="725"/>
      <c r="AT3" s="725"/>
      <c r="AU3" s="725"/>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row>
    <row r="4" spans="2:84" ht="6" customHeight="1" x14ac:dyDescent="0.15">
      <c r="B4" s="427"/>
      <c r="C4" s="427"/>
      <c r="D4" s="427"/>
      <c r="E4" s="427"/>
      <c r="F4" s="427"/>
      <c r="G4" s="427"/>
      <c r="H4" s="427"/>
      <c r="I4" s="427"/>
      <c r="J4" s="427"/>
      <c r="K4" s="427"/>
      <c r="L4" s="427"/>
      <c r="M4" s="427"/>
      <c r="N4" s="427"/>
      <c r="O4" s="427"/>
      <c r="P4" s="427"/>
      <c r="Q4" s="427"/>
      <c r="R4" s="427"/>
      <c r="S4" s="427"/>
      <c r="T4" s="427"/>
      <c r="U4" s="427"/>
      <c r="V4" s="427"/>
      <c r="W4" s="427"/>
      <c r="X4" s="427"/>
      <c r="Y4" s="555"/>
      <c r="Z4" s="555"/>
      <c r="AA4" s="555"/>
      <c r="AB4" s="555"/>
      <c r="AC4" s="555"/>
      <c r="AD4" s="555"/>
      <c r="AE4" s="555"/>
      <c r="AF4" s="555"/>
      <c r="AG4" s="555"/>
      <c r="AH4" s="555"/>
      <c r="AI4" s="555"/>
      <c r="AJ4" s="555"/>
      <c r="AK4" s="555"/>
      <c r="AL4" s="555"/>
      <c r="AM4" s="555"/>
      <c r="AN4" s="555"/>
      <c r="AO4" s="555"/>
      <c r="AP4" s="555"/>
      <c r="AQ4" s="725"/>
      <c r="AR4" s="725"/>
      <c r="AS4" s="725"/>
      <c r="AT4" s="725"/>
      <c r="AU4" s="725"/>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row>
    <row r="5" spans="2:84" ht="13.5" customHeight="1" x14ac:dyDescent="0.15">
      <c r="B5" s="7" t="s">
        <v>40</v>
      </c>
      <c r="C5" s="12"/>
      <c r="D5" s="12"/>
      <c r="E5" s="482" t="s">
        <v>3</v>
      </c>
      <c r="F5" s="484"/>
      <c r="G5" s="516" t="s">
        <v>4</v>
      </c>
      <c r="H5" s="517"/>
      <c r="I5" s="482" t="s">
        <v>5</v>
      </c>
      <c r="J5" s="483"/>
      <c r="K5" s="484"/>
      <c r="L5" s="520" t="s">
        <v>6</v>
      </c>
      <c r="M5" s="521"/>
      <c r="N5" s="521"/>
      <c r="O5" s="521"/>
      <c r="P5" s="521"/>
      <c r="Q5" s="522"/>
      <c r="R5" s="482" t="s">
        <v>7</v>
      </c>
      <c r="S5" s="483"/>
      <c r="T5" s="483"/>
      <c r="U5" s="484"/>
      <c r="V5" s="547" t="s">
        <v>41</v>
      </c>
      <c r="W5" s="548"/>
      <c r="X5" s="488" t="s">
        <v>10</v>
      </c>
      <c r="Y5" s="488"/>
      <c r="Z5" s="469">
        <f>事業主控!$Z$5</f>
        <v>0</v>
      </c>
      <c r="AA5" s="469"/>
      <c r="AB5" s="469"/>
      <c r="AC5" s="469"/>
      <c r="AD5" s="469"/>
      <c r="AE5" s="469"/>
      <c r="AF5" s="469"/>
      <c r="AG5" s="469"/>
      <c r="AH5" s="469"/>
      <c r="AI5" s="467" t="s">
        <v>42</v>
      </c>
      <c r="AJ5" s="723">
        <f>事業主控!AJ5</f>
        <v>0</v>
      </c>
      <c r="AK5" s="723"/>
      <c r="AL5" s="723"/>
      <c r="AM5" s="723"/>
      <c r="AN5" s="723"/>
      <c r="AO5" s="723"/>
      <c r="AP5" s="723"/>
      <c r="AQ5" s="723"/>
      <c r="AR5" s="723"/>
      <c r="AS5" s="723"/>
      <c r="AT5" s="723"/>
      <c r="AU5" s="723"/>
      <c r="AV5" s="427"/>
      <c r="AW5" s="571" t="s">
        <v>14</v>
      </c>
      <c r="AX5" s="572"/>
      <c r="AY5" s="572"/>
      <c r="AZ5" s="572"/>
      <c r="BA5" s="572"/>
      <c r="BB5" s="572"/>
      <c r="BC5" s="572"/>
      <c r="BD5" s="572"/>
      <c r="BE5" s="572"/>
      <c r="BF5" s="572"/>
      <c r="BG5" s="572"/>
      <c r="BH5" s="572"/>
      <c r="BI5" s="572"/>
      <c r="BJ5" s="572"/>
      <c r="BK5" s="572"/>
      <c r="BL5" s="572"/>
      <c r="BM5" s="572"/>
      <c r="BN5" s="572"/>
      <c r="BO5" s="572"/>
      <c r="BP5" s="572"/>
      <c r="BQ5" s="572"/>
      <c r="BR5" s="572"/>
      <c r="BS5" s="573"/>
      <c r="BT5" s="490"/>
      <c r="BU5" s="427"/>
      <c r="BV5" s="427"/>
      <c r="BW5" s="563" t="s">
        <v>16</v>
      </c>
      <c r="BX5" s="564"/>
      <c r="BY5" s="564"/>
      <c r="BZ5" s="564"/>
      <c r="CA5" s="564"/>
      <c r="CB5" s="564"/>
      <c r="CC5" s="564"/>
      <c r="CD5" s="565"/>
      <c r="CE5" s="427"/>
    </row>
    <row r="6" spans="2:84" ht="2.25" customHeight="1" x14ac:dyDescent="0.15">
      <c r="B6" s="508" t="s">
        <v>9</v>
      </c>
      <c r="C6" s="509"/>
      <c r="D6" s="509"/>
      <c r="E6" s="485"/>
      <c r="F6" s="487"/>
      <c r="G6" s="518"/>
      <c r="H6" s="519"/>
      <c r="I6" s="485"/>
      <c r="J6" s="486"/>
      <c r="K6" s="487"/>
      <c r="L6" s="523"/>
      <c r="M6" s="524"/>
      <c r="N6" s="524"/>
      <c r="O6" s="524"/>
      <c r="P6" s="524"/>
      <c r="Q6" s="525"/>
      <c r="R6" s="485"/>
      <c r="S6" s="486"/>
      <c r="T6" s="486"/>
      <c r="U6" s="487"/>
      <c r="V6" s="547"/>
      <c r="W6" s="548"/>
      <c r="X6" s="488"/>
      <c r="Y6" s="488"/>
      <c r="Z6" s="469"/>
      <c r="AA6" s="469"/>
      <c r="AB6" s="469"/>
      <c r="AC6" s="469"/>
      <c r="AD6" s="469"/>
      <c r="AE6" s="469"/>
      <c r="AF6" s="469"/>
      <c r="AG6" s="469"/>
      <c r="AH6" s="469"/>
      <c r="AI6" s="467"/>
      <c r="AJ6" s="723"/>
      <c r="AK6" s="723"/>
      <c r="AL6" s="723"/>
      <c r="AM6" s="723"/>
      <c r="AN6" s="723"/>
      <c r="AO6" s="723"/>
      <c r="AP6" s="723"/>
      <c r="AQ6" s="723"/>
      <c r="AR6" s="723"/>
      <c r="AS6" s="723"/>
      <c r="AT6" s="723"/>
      <c r="AU6" s="723"/>
      <c r="AV6" s="427"/>
      <c r="AW6" s="457">
        <f>事業主控!$AW$6</f>
        <v>0</v>
      </c>
      <c r="AX6" s="458"/>
      <c r="AY6" s="458"/>
      <c r="AZ6" s="458"/>
      <c r="BA6" s="458"/>
      <c r="BB6" s="458"/>
      <c r="BC6" s="458"/>
      <c r="BD6" s="458"/>
      <c r="BE6" s="458"/>
      <c r="BF6" s="458"/>
      <c r="BG6" s="458"/>
      <c r="BH6" s="458"/>
      <c r="BI6" s="458"/>
      <c r="BJ6" s="458"/>
      <c r="BK6" s="458"/>
      <c r="BL6" s="458"/>
      <c r="BM6" s="458"/>
      <c r="BN6" s="458"/>
      <c r="BO6" s="458"/>
      <c r="BP6" s="458"/>
      <c r="BQ6" s="458"/>
      <c r="BR6" s="458"/>
      <c r="BS6" s="459"/>
      <c r="BT6" s="490"/>
      <c r="BU6" s="427"/>
      <c r="BV6" s="427"/>
      <c r="BW6" s="16"/>
      <c r="BX6" s="19"/>
      <c r="BY6" s="19"/>
      <c r="BZ6" s="19"/>
      <c r="CA6" s="19"/>
      <c r="CB6" s="19"/>
      <c r="CC6" s="19"/>
      <c r="CD6" s="20"/>
      <c r="CE6" s="427"/>
    </row>
    <row r="7" spans="2:84" ht="5.25" customHeight="1" x14ac:dyDescent="0.15">
      <c r="B7" s="510"/>
      <c r="C7" s="511"/>
      <c r="D7" s="512"/>
      <c r="E7" s="492">
        <f>事業主控!E7</f>
        <v>0</v>
      </c>
      <c r="F7" s="493"/>
      <c r="G7" s="493"/>
      <c r="H7" s="493"/>
      <c r="I7" s="493"/>
      <c r="J7" s="493"/>
      <c r="K7" s="493"/>
      <c r="L7" s="493"/>
      <c r="M7" s="493"/>
      <c r="N7" s="493"/>
      <c r="O7" s="493"/>
      <c r="P7" s="493"/>
      <c r="Q7" s="493"/>
      <c r="R7" s="493"/>
      <c r="S7" s="493"/>
      <c r="T7" s="493"/>
      <c r="U7" s="494"/>
      <c r="V7" s="547"/>
      <c r="W7" s="548"/>
      <c r="X7" s="489"/>
      <c r="Y7" s="489"/>
      <c r="Z7" s="470"/>
      <c r="AA7" s="470"/>
      <c r="AB7" s="470"/>
      <c r="AC7" s="470"/>
      <c r="AD7" s="470"/>
      <c r="AE7" s="470"/>
      <c r="AF7" s="470"/>
      <c r="AG7" s="470"/>
      <c r="AH7" s="470"/>
      <c r="AI7" s="468"/>
      <c r="AJ7" s="724"/>
      <c r="AK7" s="724"/>
      <c r="AL7" s="724"/>
      <c r="AM7" s="724"/>
      <c r="AN7" s="724"/>
      <c r="AO7" s="724"/>
      <c r="AP7" s="724"/>
      <c r="AQ7" s="724"/>
      <c r="AR7" s="724"/>
      <c r="AS7" s="724"/>
      <c r="AT7" s="724"/>
      <c r="AU7" s="724"/>
      <c r="AV7" s="427"/>
      <c r="AW7" s="460"/>
      <c r="AX7" s="461"/>
      <c r="AY7" s="461"/>
      <c r="AZ7" s="461"/>
      <c r="BA7" s="461"/>
      <c r="BB7" s="461"/>
      <c r="BC7" s="461"/>
      <c r="BD7" s="461"/>
      <c r="BE7" s="461"/>
      <c r="BF7" s="461"/>
      <c r="BG7" s="461"/>
      <c r="BH7" s="461"/>
      <c r="BI7" s="461"/>
      <c r="BJ7" s="461"/>
      <c r="BK7" s="461"/>
      <c r="BL7" s="461"/>
      <c r="BM7" s="461"/>
      <c r="BN7" s="461"/>
      <c r="BO7" s="461"/>
      <c r="BP7" s="461"/>
      <c r="BQ7" s="461"/>
      <c r="BR7" s="461"/>
      <c r="BS7" s="462"/>
      <c r="BT7" s="490"/>
      <c r="BU7" s="427"/>
      <c r="BV7" s="427"/>
      <c r="BW7" s="16"/>
      <c r="BX7" s="17"/>
      <c r="BY7" s="17"/>
      <c r="BZ7" s="17"/>
      <c r="CA7" s="17"/>
      <c r="CB7" s="17"/>
      <c r="CC7" s="17"/>
      <c r="CD7" s="18"/>
      <c r="CE7" s="427"/>
      <c r="CF7" s="27" t="b">
        <v>0</v>
      </c>
    </row>
    <row r="8" spans="2:84" ht="15.75" customHeight="1" x14ac:dyDescent="0.15">
      <c r="B8" s="513"/>
      <c r="C8" s="514"/>
      <c r="D8" s="515"/>
      <c r="E8" s="495"/>
      <c r="F8" s="496"/>
      <c r="G8" s="496"/>
      <c r="H8" s="496"/>
      <c r="I8" s="496"/>
      <c r="J8" s="496"/>
      <c r="K8" s="496"/>
      <c r="L8" s="496"/>
      <c r="M8" s="496"/>
      <c r="N8" s="496"/>
      <c r="O8" s="496"/>
      <c r="P8" s="496"/>
      <c r="Q8" s="496"/>
      <c r="R8" s="496"/>
      <c r="S8" s="496"/>
      <c r="T8" s="496"/>
      <c r="U8" s="497"/>
      <c r="V8" s="548" t="s">
        <v>43</v>
      </c>
      <c r="W8" s="548"/>
      <c r="X8" s="2"/>
      <c r="Y8" s="527" t="s">
        <v>44</v>
      </c>
      <c r="Z8" s="527"/>
      <c r="AA8" s="739">
        <f>事業主控!AA8</f>
        <v>0</v>
      </c>
      <c r="AB8" s="739"/>
      <c r="AC8" s="739"/>
      <c r="AD8" s="739"/>
      <c r="AE8" s="477" t="s">
        <v>45</v>
      </c>
      <c r="AF8" s="477"/>
      <c r="AG8" s="427"/>
      <c r="AH8" s="427"/>
      <c r="AI8" s="427"/>
      <c r="AJ8" s="427"/>
      <c r="AK8" s="427"/>
      <c r="AL8" s="427"/>
      <c r="AM8" s="427"/>
      <c r="AN8" s="427"/>
      <c r="AO8" s="427"/>
      <c r="AP8" s="427"/>
      <c r="AQ8" s="427"/>
      <c r="AR8" s="427"/>
      <c r="AS8" s="427"/>
      <c r="AT8" s="427"/>
      <c r="AU8" s="427"/>
      <c r="AV8" s="427"/>
      <c r="AW8" s="460"/>
      <c r="AX8" s="461"/>
      <c r="AY8" s="461"/>
      <c r="AZ8" s="461"/>
      <c r="BA8" s="461"/>
      <c r="BB8" s="461"/>
      <c r="BC8" s="461"/>
      <c r="BD8" s="461"/>
      <c r="BE8" s="461"/>
      <c r="BF8" s="461"/>
      <c r="BG8" s="461"/>
      <c r="BH8" s="461"/>
      <c r="BI8" s="461"/>
      <c r="BJ8" s="461"/>
      <c r="BK8" s="461"/>
      <c r="BL8" s="461"/>
      <c r="BM8" s="461"/>
      <c r="BN8" s="461"/>
      <c r="BO8" s="461"/>
      <c r="BP8" s="461"/>
      <c r="BQ8" s="461"/>
      <c r="BR8" s="461"/>
      <c r="BS8" s="462"/>
      <c r="BT8" s="490"/>
      <c r="BU8" s="427"/>
      <c r="BV8" s="427"/>
      <c r="BW8" s="732" t="s">
        <v>79</v>
      </c>
      <c r="BX8" s="733"/>
      <c r="BY8" s="733"/>
      <c r="BZ8" s="733"/>
      <c r="CA8" s="733"/>
      <c r="CB8" s="733"/>
      <c r="CC8" s="733"/>
      <c r="CD8" s="734"/>
      <c r="CE8" s="427"/>
      <c r="CF8" s="27" t="b">
        <v>1</v>
      </c>
    </row>
    <row r="9" spans="2:84" ht="3.75" customHeight="1" x14ac:dyDescent="0.15">
      <c r="B9" s="577"/>
      <c r="C9" s="577"/>
      <c r="D9" s="577"/>
      <c r="E9" s="577"/>
      <c r="F9" s="577"/>
      <c r="G9" s="577"/>
      <c r="H9" s="577"/>
      <c r="I9" s="577"/>
      <c r="J9" s="577"/>
      <c r="K9" s="577"/>
      <c r="L9" s="577"/>
      <c r="M9" s="577"/>
      <c r="N9" s="577"/>
      <c r="O9" s="577"/>
      <c r="P9" s="577"/>
      <c r="Q9" s="577"/>
      <c r="R9" s="577"/>
      <c r="S9" s="577"/>
      <c r="T9" s="577"/>
      <c r="U9" s="577"/>
      <c r="V9" s="548"/>
      <c r="W9" s="548"/>
      <c r="X9" s="488" t="s">
        <v>11</v>
      </c>
      <c r="Y9" s="488"/>
      <c r="Z9" s="480">
        <f>事業主控!$Z$9</f>
        <v>0</v>
      </c>
      <c r="AA9" s="480"/>
      <c r="AB9" s="480"/>
      <c r="AC9" s="480"/>
      <c r="AD9" s="480"/>
      <c r="AE9" s="480"/>
      <c r="AF9" s="480"/>
      <c r="AG9" s="480"/>
      <c r="AH9" s="480"/>
      <c r="AI9" s="480"/>
      <c r="AJ9" s="480"/>
      <c r="AK9" s="480"/>
      <c r="AL9" s="480"/>
      <c r="AM9" s="480"/>
      <c r="AN9" s="480"/>
      <c r="AO9" s="480"/>
      <c r="AP9" s="480"/>
      <c r="AQ9" s="480"/>
      <c r="AR9" s="480"/>
      <c r="AS9" s="480"/>
      <c r="AT9" s="480"/>
      <c r="AU9" s="480"/>
      <c r="AV9" s="427"/>
      <c r="AW9" s="463"/>
      <c r="AX9" s="464"/>
      <c r="AY9" s="464"/>
      <c r="AZ9" s="464"/>
      <c r="BA9" s="464"/>
      <c r="BB9" s="464"/>
      <c r="BC9" s="464"/>
      <c r="BD9" s="464"/>
      <c r="BE9" s="464"/>
      <c r="BF9" s="464"/>
      <c r="BG9" s="464"/>
      <c r="BH9" s="464"/>
      <c r="BI9" s="464"/>
      <c r="BJ9" s="464"/>
      <c r="BK9" s="464"/>
      <c r="BL9" s="464"/>
      <c r="BM9" s="464"/>
      <c r="BN9" s="464"/>
      <c r="BO9" s="464"/>
      <c r="BP9" s="464"/>
      <c r="BQ9" s="464"/>
      <c r="BR9" s="464"/>
      <c r="BS9" s="465"/>
      <c r="BT9" s="490"/>
      <c r="BU9" s="427"/>
      <c r="BV9" s="427"/>
      <c r="BW9" s="21"/>
      <c r="BX9" s="22"/>
      <c r="BY9" s="22"/>
      <c r="BZ9" s="22"/>
      <c r="CA9" s="22"/>
      <c r="CB9" s="22"/>
      <c r="CC9" s="22"/>
      <c r="CD9" s="23"/>
      <c r="CE9" s="427"/>
      <c r="CF9" s="27" t="b">
        <v>1</v>
      </c>
    </row>
    <row r="10" spans="2:84" ht="3" customHeight="1" x14ac:dyDescent="0.15">
      <c r="B10" s="578"/>
      <c r="C10" s="578"/>
      <c r="D10" s="578"/>
      <c r="E10" s="578"/>
      <c r="F10" s="578"/>
      <c r="G10" s="578"/>
      <c r="H10" s="578"/>
      <c r="I10" s="578"/>
      <c r="J10" s="578"/>
      <c r="K10" s="578"/>
      <c r="L10" s="578"/>
      <c r="M10" s="578"/>
      <c r="N10" s="578"/>
      <c r="O10" s="578"/>
      <c r="P10" s="578"/>
      <c r="Q10" s="578"/>
      <c r="R10" s="578"/>
      <c r="S10" s="578"/>
      <c r="T10" s="578"/>
      <c r="U10" s="578"/>
      <c r="V10" s="548"/>
      <c r="W10" s="548"/>
      <c r="X10" s="488"/>
      <c r="Y10" s="488"/>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27"/>
      <c r="AW10" s="463"/>
      <c r="AX10" s="464"/>
      <c r="AY10" s="464"/>
      <c r="AZ10" s="464"/>
      <c r="BA10" s="464"/>
      <c r="BB10" s="464"/>
      <c r="BC10" s="464"/>
      <c r="BD10" s="464"/>
      <c r="BE10" s="464"/>
      <c r="BF10" s="464"/>
      <c r="BG10" s="464"/>
      <c r="BH10" s="464"/>
      <c r="BI10" s="464"/>
      <c r="BJ10" s="464"/>
      <c r="BK10" s="464"/>
      <c r="BL10" s="464"/>
      <c r="BM10" s="464"/>
      <c r="BN10" s="464"/>
      <c r="BO10" s="464"/>
      <c r="BP10" s="464"/>
      <c r="BQ10" s="464"/>
      <c r="BR10" s="464"/>
      <c r="BS10" s="465"/>
      <c r="BT10" s="490"/>
      <c r="BU10" s="427"/>
      <c r="BV10" s="427"/>
      <c r="BW10" s="427"/>
      <c r="BX10" s="427"/>
      <c r="BY10" s="427"/>
      <c r="BZ10" s="427"/>
      <c r="CA10" s="427"/>
      <c r="CB10" s="427"/>
      <c r="CC10" s="427"/>
      <c r="CD10" s="427"/>
      <c r="CE10" s="427"/>
      <c r="CF10" s="27" t="b">
        <v>0</v>
      </c>
    </row>
    <row r="11" spans="2:84" ht="2.25" customHeight="1" x14ac:dyDescent="0.15">
      <c r="B11" s="530" t="s">
        <v>46</v>
      </c>
      <c r="C11" s="531"/>
      <c r="D11" s="531"/>
      <c r="E11" s="532"/>
      <c r="F11" s="492">
        <f>事業主控!F11</f>
        <v>0</v>
      </c>
      <c r="G11" s="493"/>
      <c r="H11" s="493"/>
      <c r="I11" s="493"/>
      <c r="J11" s="493"/>
      <c r="K11" s="493"/>
      <c r="L11" s="493"/>
      <c r="M11" s="493"/>
      <c r="N11" s="493"/>
      <c r="O11" s="493"/>
      <c r="P11" s="493"/>
      <c r="Q11" s="493"/>
      <c r="R11" s="493"/>
      <c r="S11" s="493"/>
      <c r="T11" s="493"/>
      <c r="U11" s="494"/>
      <c r="V11" s="548"/>
      <c r="W11" s="548"/>
      <c r="X11" s="488"/>
      <c r="Y11" s="488"/>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27"/>
      <c r="AW11" s="463"/>
      <c r="AX11" s="464"/>
      <c r="AY11" s="464"/>
      <c r="AZ11" s="464"/>
      <c r="BA11" s="464"/>
      <c r="BB11" s="464"/>
      <c r="BC11" s="464"/>
      <c r="BD11" s="464"/>
      <c r="BE11" s="464"/>
      <c r="BF11" s="464"/>
      <c r="BG11" s="464"/>
      <c r="BH11" s="464"/>
      <c r="BI11" s="464"/>
      <c r="BJ11" s="464"/>
      <c r="BK11" s="464"/>
      <c r="BL11" s="464"/>
      <c r="BM11" s="464"/>
      <c r="BN11" s="464"/>
      <c r="BO11" s="464"/>
      <c r="BP11" s="464"/>
      <c r="BQ11" s="464"/>
      <c r="BR11" s="464"/>
      <c r="BS11" s="465"/>
      <c r="BT11" s="490"/>
      <c r="BU11" s="427"/>
      <c r="BV11" s="427"/>
      <c r="BW11" s="451" t="s">
        <v>172</v>
      </c>
      <c r="BX11" s="452"/>
      <c r="BY11" s="452"/>
      <c r="BZ11" s="452"/>
      <c r="CA11" s="452"/>
      <c r="CB11" s="4"/>
      <c r="CC11" s="4"/>
      <c r="CD11" s="5"/>
      <c r="CE11" s="427"/>
    </row>
    <row r="12" spans="2:84" ht="5.25" customHeight="1" x14ac:dyDescent="0.15">
      <c r="B12" s="533"/>
      <c r="C12" s="534"/>
      <c r="D12" s="534"/>
      <c r="E12" s="535"/>
      <c r="F12" s="729"/>
      <c r="G12" s="730"/>
      <c r="H12" s="730"/>
      <c r="I12" s="730"/>
      <c r="J12" s="730"/>
      <c r="K12" s="730"/>
      <c r="L12" s="730"/>
      <c r="M12" s="730"/>
      <c r="N12" s="730"/>
      <c r="O12" s="730"/>
      <c r="P12" s="730"/>
      <c r="Q12" s="730"/>
      <c r="R12" s="730"/>
      <c r="S12" s="730"/>
      <c r="T12" s="730"/>
      <c r="U12" s="731"/>
      <c r="V12" s="548"/>
      <c r="W12" s="548"/>
      <c r="X12" s="489"/>
      <c r="Y12" s="489"/>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27"/>
      <c r="AW12" s="463"/>
      <c r="AX12" s="464"/>
      <c r="AY12" s="464"/>
      <c r="AZ12" s="464"/>
      <c r="BA12" s="464"/>
      <c r="BB12" s="464"/>
      <c r="BC12" s="464"/>
      <c r="BD12" s="464"/>
      <c r="BE12" s="464"/>
      <c r="BF12" s="464"/>
      <c r="BG12" s="464"/>
      <c r="BH12" s="464"/>
      <c r="BI12" s="464"/>
      <c r="BJ12" s="464"/>
      <c r="BK12" s="464"/>
      <c r="BL12" s="464"/>
      <c r="BM12" s="464"/>
      <c r="BN12" s="464"/>
      <c r="BO12" s="464"/>
      <c r="BP12" s="464"/>
      <c r="BQ12" s="464"/>
      <c r="BR12" s="464"/>
      <c r="BS12" s="465"/>
      <c r="BT12" s="490"/>
      <c r="BU12" s="427"/>
      <c r="BV12" s="427"/>
      <c r="BW12" s="453"/>
      <c r="BX12" s="454"/>
      <c r="BY12" s="454"/>
      <c r="BZ12" s="454"/>
      <c r="CA12" s="454"/>
      <c r="CB12" s="466">
        <f>C35</f>
        <v>7</v>
      </c>
      <c r="CC12" s="466" t="s">
        <v>73</v>
      </c>
      <c r="CD12" s="566"/>
      <c r="CE12" s="427"/>
    </row>
    <row r="13" spans="2:84" ht="6" customHeight="1" x14ac:dyDescent="0.15">
      <c r="B13" s="533"/>
      <c r="C13" s="534"/>
      <c r="D13" s="534"/>
      <c r="E13" s="535"/>
      <c r="F13" s="729"/>
      <c r="G13" s="730"/>
      <c r="H13" s="730"/>
      <c r="I13" s="730"/>
      <c r="J13" s="730"/>
      <c r="K13" s="730"/>
      <c r="L13" s="730"/>
      <c r="M13" s="730"/>
      <c r="N13" s="730"/>
      <c r="O13" s="730"/>
      <c r="P13" s="730"/>
      <c r="Q13" s="730"/>
      <c r="R13" s="730"/>
      <c r="S13" s="730"/>
      <c r="T13" s="730"/>
      <c r="U13" s="731"/>
      <c r="V13" s="548" t="s">
        <v>47</v>
      </c>
      <c r="W13" s="548"/>
      <c r="X13" s="526"/>
      <c r="Y13" s="526"/>
      <c r="Z13" s="526"/>
      <c r="AA13" s="526"/>
      <c r="AB13" s="526"/>
      <c r="AC13" s="526"/>
      <c r="AD13" s="466"/>
      <c r="AE13" s="466"/>
      <c r="AF13" s="466"/>
      <c r="AG13" s="466"/>
      <c r="AH13" s="466"/>
      <c r="AI13" s="466"/>
      <c r="AJ13" s="466"/>
      <c r="AK13" s="466"/>
      <c r="AL13" s="466"/>
      <c r="AM13" s="466"/>
      <c r="AN13" s="466"/>
      <c r="AO13" s="466"/>
      <c r="AP13" s="466"/>
      <c r="AQ13" s="466"/>
      <c r="AR13" s="466"/>
      <c r="AS13" s="466"/>
      <c r="AT13" s="466"/>
      <c r="AU13" s="427"/>
      <c r="AV13" s="427"/>
      <c r="AW13" s="463"/>
      <c r="AX13" s="464"/>
      <c r="AY13" s="464"/>
      <c r="AZ13" s="464"/>
      <c r="BA13" s="464"/>
      <c r="BB13" s="464"/>
      <c r="BC13" s="464"/>
      <c r="BD13" s="464"/>
      <c r="BE13" s="464"/>
      <c r="BF13" s="464"/>
      <c r="BG13" s="464"/>
      <c r="BH13" s="464"/>
      <c r="BI13" s="464"/>
      <c r="BJ13" s="464"/>
      <c r="BK13" s="464"/>
      <c r="BL13" s="464"/>
      <c r="BM13" s="464"/>
      <c r="BN13" s="464"/>
      <c r="BO13" s="464"/>
      <c r="BP13" s="464"/>
      <c r="BQ13" s="464"/>
      <c r="BR13" s="464"/>
      <c r="BS13" s="465"/>
      <c r="BT13" s="490"/>
      <c r="BU13" s="427"/>
      <c r="BV13" s="427"/>
      <c r="BW13" s="455"/>
      <c r="BX13" s="456"/>
      <c r="BY13" s="456"/>
      <c r="BZ13" s="456"/>
      <c r="CA13" s="456"/>
      <c r="CB13" s="567"/>
      <c r="CC13" s="567"/>
      <c r="CD13" s="568"/>
      <c r="CE13" s="427"/>
    </row>
    <row r="14" spans="2:84" ht="4.5" customHeight="1" x14ac:dyDescent="0.15">
      <c r="B14" s="536" t="s">
        <v>8</v>
      </c>
      <c r="C14" s="537"/>
      <c r="D14" s="537"/>
      <c r="E14" s="538"/>
      <c r="F14" s="729"/>
      <c r="G14" s="730"/>
      <c r="H14" s="730"/>
      <c r="I14" s="730"/>
      <c r="J14" s="730"/>
      <c r="K14" s="730"/>
      <c r="L14" s="730"/>
      <c r="M14" s="730"/>
      <c r="N14" s="730"/>
      <c r="O14" s="730"/>
      <c r="P14" s="730"/>
      <c r="Q14" s="730"/>
      <c r="R14" s="730"/>
      <c r="S14" s="730"/>
      <c r="T14" s="730"/>
      <c r="U14" s="731"/>
      <c r="V14" s="548"/>
      <c r="W14" s="548"/>
      <c r="X14" s="526"/>
      <c r="Y14" s="526"/>
      <c r="Z14" s="526"/>
      <c r="AA14" s="526"/>
      <c r="AB14" s="526"/>
      <c r="AC14" s="526"/>
      <c r="AD14" s="466"/>
      <c r="AE14" s="466"/>
      <c r="AF14" s="466"/>
      <c r="AG14" s="466"/>
      <c r="AH14" s="466"/>
      <c r="AI14" s="466"/>
      <c r="AJ14" s="466"/>
      <c r="AK14" s="466"/>
      <c r="AL14" s="466"/>
      <c r="AM14" s="466"/>
      <c r="AN14" s="466"/>
      <c r="AO14" s="466"/>
      <c r="AP14" s="466"/>
      <c r="AQ14" s="466"/>
      <c r="AR14" s="466"/>
      <c r="AS14" s="466"/>
      <c r="AT14" s="466"/>
      <c r="AU14" s="427"/>
      <c r="AV14" s="427"/>
      <c r="AW14" s="463"/>
      <c r="AX14" s="464"/>
      <c r="AY14" s="464"/>
      <c r="AZ14" s="464"/>
      <c r="BA14" s="464"/>
      <c r="BB14" s="464"/>
      <c r="BC14" s="464"/>
      <c r="BD14" s="464"/>
      <c r="BE14" s="464"/>
      <c r="BF14" s="464"/>
      <c r="BG14" s="464"/>
      <c r="BH14" s="464"/>
      <c r="BI14" s="464"/>
      <c r="BJ14" s="464"/>
      <c r="BK14" s="464"/>
      <c r="BL14" s="464"/>
      <c r="BM14" s="464"/>
      <c r="BN14" s="464"/>
      <c r="BO14" s="464"/>
      <c r="BP14" s="464"/>
      <c r="BQ14" s="464"/>
      <c r="BR14" s="464"/>
      <c r="BS14" s="465"/>
      <c r="BT14" s="490"/>
      <c r="BU14" s="427"/>
      <c r="BV14" s="427"/>
      <c r="BW14" s="716" t="s">
        <v>82</v>
      </c>
      <c r="BX14" s="717"/>
      <c r="BY14" s="717"/>
      <c r="BZ14" s="717"/>
      <c r="CA14" s="717"/>
      <c r="CB14" s="717"/>
      <c r="CC14" s="717" t="s">
        <v>86</v>
      </c>
      <c r="CD14" s="720"/>
      <c r="CE14" s="427"/>
    </row>
    <row r="15" spans="2:84" ht="7.5" customHeight="1" x14ac:dyDescent="0.15">
      <c r="B15" s="539"/>
      <c r="C15" s="540"/>
      <c r="D15" s="540"/>
      <c r="E15" s="538"/>
      <c r="F15" s="729"/>
      <c r="G15" s="730"/>
      <c r="H15" s="730"/>
      <c r="I15" s="730"/>
      <c r="J15" s="730"/>
      <c r="K15" s="730"/>
      <c r="L15" s="730"/>
      <c r="M15" s="730"/>
      <c r="N15" s="730"/>
      <c r="O15" s="730"/>
      <c r="P15" s="730"/>
      <c r="Q15" s="730"/>
      <c r="R15" s="730"/>
      <c r="S15" s="730"/>
      <c r="T15" s="730"/>
      <c r="U15" s="731"/>
      <c r="V15" s="548"/>
      <c r="W15" s="548"/>
      <c r="X15" s="488" t="s">
        <v>12</v>
      </c>
      <c r="Y15" s="488"/>
      <c r="Z15" s="469">
        <f>事業主控!$Z$15</f>
        <v>0</v>
      </c>
      <c r="AA15" s="469"/>
      <c r="AB15" s="469"/>
      <c r="AC15" s="469"/>
      <c r="AD15" s="469"/>
      <c r="AE15" s="556"/>
      <c r="AF15" s="556"/>
      <c r="AG15" s="726" t="s">
        <v>13</v>
      </c>
      <c r="AH15" s="727"/>
      <c r="AI15" s="727"/>
      <c r="AJ15" s="727"/>
      <c r="AK15" s="469">
        <f>事業主控!$AK$15</f>
        <v>0</v>
      </c>
      <c r="AL15" s="469"/>
      <c r="AM15" s="469"/>
      <c r="AN15" s="469"/>
      <c r="AO15" s="469"/>
      <c r="AP15" s="469"/>
      <c r="AQ15" s="469"/>
      <c r="AR15" s="469"/>
      <c r="AS15" s="469"/>
      <c r="AT15" s="528"/>
      <c r="AU15" s="528"/>
      <c r="AV15" s="427"/>
      <c r="AW15" s="463"/>
      <c r="AX15" s="464"/>
      <c r="AY15" s="464"/>
      <c r="AZ15" s="464"/>
      <c r="BA15" s="464"/>
      <c r="BB15" s="464"/>
      <c r="BC15" s="464"/>
      <c r="BD15" s="464"/>
      <c r="BE15" s="464"/>
      <c r="BF15" s="464"/>
      <c r="BG15" s="464"/>
      <c r="BH15" s="464"/>
      <c r="BI15" s="464"/>
      <c r="BJ15" s="464"/>
      <c r="BK15" s="464"/>
      <c r="BL15" s="464"/>
      <c r="BM15" s="464"/>
      <c r="BN15" s="464"/>
      <c r="BO15" s="464"/>
      <c r="BP15" s="464"/>
      <c r="BQ15" s="464"/>
      <c r="BR15" s="464"/>
      <c r="BS15" s="465"/>
      <c r="BT15" s="490"/>
      <c r="BU15" s="427"/>
      <c r="BV15" s="427"/>
      <c r="BW15" s="718"/>
      <c r="BX15" s="719"/>
      <c r="BY15" s="719"/>
      <c r="BZ15" s="719"/>
      <c r="CA15" s="719"/>
      <c r="CB15" s="719"/>
      <c r="CC15" s="719"/>
      <c r="CD15" s="721"/>
      <c r="CE15" s="427"/>
    </row>
    <row r="16" spans="2:84" ht="11.25" customHeight="1" x14ac:dyDescent="0.15">
      <c r="B16" s="541"/>
      <c r="C16" s="542"/>
      <c r="D16" s="542"/>
      <c r="E16" s="543"/>
      <c r="F16" s="495"/>
      <c r="G16" s="496"/>
      <c r="H16" s="496"/>
      <c r="I16" s="496"/>
      <c r="J16" s="496"/>
      <c r="K16" s="496"/>
      <c r="L16" s="496"/>
      <c r="M16" s="496"/>
      <c r="N16" s="496"/>
      <c r="O16" s="496"/>
      <c r="P16" s="496"/>
      <c r="Q16" s="496"/>
      <c r="R16" s="496"/>
      <c r="S16" s="496"/>
      <c r="T16" s="496"/>
      <c r="U16" s="497"/>
      <c r="V16" s="548"/>
      <c r="W16" s="548"/>
      <c r="X16" s="488"/>
      <c r="Y16" s="488"/>
      <c r="Z16" s="469"/>
      <c r="AA16" s="469"/>
      <c r="AB16" s="469"/>
      <c r="AC16" s="469"/>
      <c r="AD16" s="469"/>
      <c r="AE16" s="556"/>
      <c r="AF16" s="556"/>
      <c r="AG16" s="727"/>
      <c r="AH16" s="727"/>
      <c r="AI16" s="727"/>
      <c r="AJ16" s="727"/>
      <c r="AK16" s="469"/>
      <c r="AL16" s="469"/>
      <c r="AM16" s="469"/>
      <c r="AN16" s="469"/>
      <c r="AO16" s="469"/>
      <c r="AP16" s="469"/>
      <c r="AQ16" s="469"/>
      <c r="AR16" s="469"/>
      <c r="AS16" s="469"/>
      <c r="AT16" s="528"/>
      <c r="AU16" s="528"/>
      <c r="AV16" s="427"/>
      <c r="AW16" s="495"/>
      <c r="AX16" s="496"/>
      <c r="AY16" s="496"/>
      <c r="AZ16" s="496"/>
      <c r="BA16" s="496"/>
      <c r="BB16" s="496"/>
      <c r="BC16" s="496"/>
      <c r="BD16" s="496"/>
      <c r="BE16" s="496"/>
      <c r="BF16" s="496"/>
      <c r="BG16" s="496"/>
      <c r="BH16" s="497"/>
      <c r="BI16" s="560" t="s">
        <v>15</v>
      </c>
      <c r="BJ16" s="561"/>
      <c r="BK16" s="561"/>
      <c r="BL16" s="562"/>
      <c r="BM16" s="737">
        <f>事業主控!BM16</f>
        <v>0</v>
      </c>
      <c r="BN16" s="738"/>
      <c r="BO16" s="722">
        <f>事業主控!BO16</f>
        <v>0</v>
      </c>
      <c r="BP16" s="722"/>
      <c r="BQ16" s="722">
        <f>事業主控!BQ16</f>
        <v>0</v>
      </c>
      <c r="BR16" s="722"/>
      <c r="BS16" s="26">
        <f>事業主控!BS16</f>
        <v>0</v>
      </c>
      <c r="BT16" s="490"/>
      <c r="BU16" s="427"/>
      <c r="BV16" s="427"/>
      <c r="BW16" s="735" t="s">
        <v>77</v>
      </c>
      <c r="BX16" s="736"/>
      <c r="BY16" s="736"/>
      <c r="BZ16" s="736"/>
      <c r="CA16" s="736"/>
      <c r="CB16" s="736"/>
      <c r="CC16" s="22"/>
      <c r="CD16" s="24" t="s">
        <v>78</v>
      </c>
      <c r="CE16" s="427"/>
    </row>
    <row r="17" spans="2:85" ht="2.25" customHeight="1" x14ac:dyDescent="0.15">
      <c r="B17" s="579"/>
      <c r="C17" s="579"/>
      <c r="D17" s="579"/>
      <c r="E17" s="579"/>
      <c r="F17" s="579"/>
      <c r="G17" s="579"/>
      <c r="H17" s="579"/>
      <c r="I17" s="579"/>
      <c r="J17" s="579"/>
      <c r="K17" s="579"/>
      <c r="L17" s="579"/>
      <c r="M17" s="579"/>
      <c r="N17" s="579"/>
      <c r="O17" s="579"/>
      <c r="P17" s="579"/>
      <c r="Q17" s="579"/>
      <c r="R17" s="579"/>
      <c r="S17" s="579"/>
      <c r="T17" s="579"/>
      <c r="U17" s="579"/>
      <c r="V17" s="548"/>
      <c r="W17" s="548"/>
      <c r="X17" s="489"/>
      <c r="Y17" s="489"/>
      <c r="Z17" s="470"/>
      <c r="AA17" s="470"/>
      <c r="AB17" s="470"/>
      <c r="AC17" s="470"/>
      <c r="AD17" s="470"/>
      <c r="AE17" s="557"/>
      <c r="AF17" s="557"/>
      <c r="AG17" s="728"/>
      <c r="AH17" s="728"/>
      <c r="AI17" s="728"/>
      <c r="AJ17" s="728"/>
      <c r="AK17" s="470"/>
      <c r="AL17" s="470"/>
      <c r="AM17" s="470"/>
      <c r="AN17" s="470"/>
      <c r="AO17" s="470"/>
      <c r="AP17" s="470"/>
      <c r="AQ17" s="470"/>
      <c r="AR17" s="470"/>
      <c r="AS17" s="470"/>
      <c r="AT17" s="529"/>
      <c r="AU17" s="529"/>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G17" s="15"/>
    </row>
    <row r="18" spans="2:85" ht="7.5" customHeight="1" thickBot="1" x14ac:dyDescent="0.2">
      <c r="B18" s="239"/>
      <c r="C18" s="239"/>
      <c r="D18" s="239"/>
      <c r="E18" s="239"/>
      <c r="F18" s="239"/>
      <c r="G18" s="239"/>
      <c r="H18" s="239"/>
      <c r="I18" s="239"/>
      <c r="J18" s="239"/>
      <c r="K18" s="239"/>
      <c r="L18" s="239"/>
      <c r="M18" s="239"/>
      <c r="N18" s="239"/>
      <c r="O18" s="239"/>
      <c r="P18" s="239"/>
      <c r="Q18" s="239"/>
      <c r="R18" s="239"/>
      <c r="S18" s="239"/>
      <c r="T18" s="239"/>
      <c r="U18" s="239"/>
      <c r="V18" s="427"/>
      <c r="W18" s="427"/>
      <c r="X18" s="427"/>
      <c r="Y18" s="427"/>
      <c r="Z18" s="427"/>
      <c r="AA18" s="427"/>
      <c r="AB18" s="427"/>
      <c r="AC18" s="427"/>
      <c r="AD18" s="427"/>
      <c r="AE18" s="427"/>
      <c r="AF18" s="427"/>
      <c r="AG18" s="427"/>
      <c r="AH18" s="427"/>
      <c r="AI18" s="427"/>
      <c r="AJ18" s="427"/>
      <c r="AK18" s="427"/>
      <c r="AL18" s="427"/>
      <c r="AM18" s="427"/>
      <c r="AN18" s="427"/>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row>
    <row r="19" spans="2:85" ht="14.25" customHeight="1" x14ac:dyDescent="0.15">
      <c r="B19" s="424"/>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549" t="s">
        <v>196</v>
      </c>
      <c r="AA19" s="550"/>
      <c r="AB19" s="550"/>
      <c r="AC19" s="550"/>
      <c r="AD19" s="549">
        <f>C26</f>
        <v>6</v>
      </c>
      <c r="AE19" s="550"/>
      <c r="AF19" s="551" t="s">
        <v>74</v>
      </c>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1"/>
      <c r="BC19" s="3"/>
      <c r="BD19" s="3"/>
      <c r="BE19" s="3"/>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629"/>
    </row>
    <row r="20" spans="2:85" ht="14.25" customHeight="1" x14ac:dyDescent="0.15">
      <c r="B20" s="612" t="s">
        <v>17</v>
      </c>
      <c r="C20" s="613"/>
      <c r="D20" s="613"/>
      <c r="E20" s="614"/>
      <c r="F20" s="614"/>
      <c r="G20" s="615"/>
      <c r="H20" s="582"/>
      <c r="I20" s="583"/>
      <c r="J20" s="583"/>
      <c r="K20" s="583"/>
      <c r="L20" s="583"/>
      <c r="M20" s="583"/>
      <c r="N20" s="583"/>
      <c r="O20" s="583"/>
      <c r="P20" s="581" t="s">
        <v>18</v>
      </c>
      <c r="Q20" s="581"/>
      <c r="R20" s="581"/>
      <c r="S20" s="581"/>
      <c r="T20" s="581"/>
      <c r="U20" s="581"/>
      <c r="V20" s="581"/>
      <c r="W20" s="581"/>
      <c r="X20" s="581"/>
      <c r="Y20" s="581"/>
      <c r="Z20" s="581"/>
      <c r="AA20" s="581"/>
      <c r="AB20" s="581"/>
      <c r="AC20" s="581"/>
      <c r="AD20" s="581"/>
      <c r="AE20" s="581"/>
      <c r="AF20" s="581"/>
      <c r="AG20" s="581"/>
      <c r="AH20" s="581"/>
      <c r="AI20" s="583"/>
      <c r="AJ20" s="583"/>
      <c r="AK20" s="583"/>
      <c r="AL20" s="583"/>
      <c r="AM20" s="602"/>
      <c r="AN20" s="427"/>
      <c r="AO20" s="585" t="s">
        <v>26</v>
      </c>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585"/>
      <c r="BV20" s="585"/>
      <c r="BW20" s="585"/>
      <c r="BX20" s="585"/>
      <c r="BY20" s="585"/>
      <c r="BZ20" s="585"/>
      <c r="CA20" s="585"/>
      <c r="CB20" s="585"/>
      <c r="CC20" s="585"/>
      <c r="CD20" s="585"/>
      <c r="CE20" s="586"/>
    </row>
    <row r="21" spans="2:85" ht="14.25" customHeight="1" x14ac:dyDescent="0.15">
      <c r="B21" s="616"/>
      <c r="C21" s="617"/>
      <c r="D21" s="617"/>
      <c r="E21" s="617"/>
      <c r="F21" s="617"/>
      <c r="G21" s="618"/>
      <c r="H21" s="574" t="s">
        <v>48</v>
      </c>
      <c r="I21" s="575"/>
      <c r="J21" s="575"/>
      <c r="K21" s="575"/>
      <c r="L21" s="575"/>
      <c r="M21" s="575"/>
      <c r="N21" s="575"/>
      <c r="O21" s="575"/>
      <c r="P21" s="575"/>
      <c r="Q21" s="575"/>
      <c r="R21" s="575"/>
      <c r="S21" s="576"/>
      <c r="T21" s="574" t="s">
        <v>49</v>
      </c>
      <c r="U21" s="575"/>
      <c r="V21" s="575"/>
      <c r="W21" s="575"/>
      <c r="X21" s="575"/>
      <c r="Y21" s="576"/>
      <c r="Z21" s="574" t="s">
        <v>50</v>
      </c>
      <c r="AA21" s="575"/>
      <c r="AB21" s="575"/>
      <c r="AC21" s="575"/>
      <c r="AD21" s="576"/>
      <c r="AE21" s="574" t="s">
        <v>51</v>
      </c>
      <c r="AF21" s="575"/>
      <c r="AG21" s="575"/>
      <c r="AH21" s="575"/>
      <c r="AI21" s="575"/>
      <c r="AJ21" s="575"/>
      <c r="AK21" s="575"/>
      <c r="AL21" s="575"/>
      <c r="AM21" s="576"/>
      <c r="AN21" s="427"/>
      <c r="AO21" s="580" t="s">
        <v>27</v>
      </c>
      <c r="AP21" s="580"/>
      <c r="AQ21" s="580"/>
      <c r="AR21" s="580"/>
      <c r="AS21" s="580"/>
      <c r="AT21" s="580"/>
      <c r="AU21" s="580"/>
      <c r="AV21" s="580"/>
      <c r="AW21" s="580"/>
      <c r="AX21" s="638" t="s">
        <v>52</v>
      </c>
      <c r="AY21" s="639"/>
      <c r="AZ21" s="639"/>
      <c r="BA21" s="639"/>
      <c r="BB21" s="639"/>
      <c r="BC21" s="639"/>
      <c r="BD21" s="639"/>
      <c r="BE21" s="639"/>
      <c r="BF21" s="638" t="s">
        <v>53</v>
      </c>
      <c r="BG21" s="639"/>
      <c r="BH21" s="639"/>
      <c r="BI21" s="639"/>
      <c r="BJ21" s="639"/>
      <c r="BK21" s="639"/>
      <c r="BL21" s="639"/>
      <c r="BM21" s="639"/>
      <c r="BN21" s="639"/>
      <c r="BO21" s="639"/>
      <c r="BP21" s="639"/>
      <c r="BQ21" s="639"/>
      <c r="BR21" s="639"/>
      <c r="BS21" s="639"/>
      <c r="BT21" s="639"/>
      <c r="BU21" s="639"/>
      <c r="BV21" s="639"/>
      <c r="BW21" s="639"/>
      <c r="BX21" s="639"/>
      <c r="BY21" s="639"/>
      <c r="BZ21" s="639"/>
      <c r="CA21" s="639"/>
      <c r="CB21" s="639"/>
      <c r="CC21" s="639"/>
      <c r="CD21" s="639"/>
      <c r="CE21" s="640"/>
    </row>
    <row r="22" spans="2:85" ht="12" customHeight="1" x14ac:dyDescent="0.15">
      <c r="B22" s="616"/>
      <c r="C22" s="617"/>
      <c r="D22" s="617"/>
      <c r="E22" s="617"/>
      <c r="F22" s="617"/>
      <c r="G22" s="618"/>
      <c r="H22" s="606" t="s">
        <v>19</v>
      </c>
      <c r="I22" s="607"/>
      <c r="J22" s="607"/>
      <c r="K22" s="607"/>
      <c r="L22" s="607"/>
      <c r="M22" s="607"/>
      <c r="N22" s="607"/>
      <c r="O22" s="607"/>
      <c r="P22" s="607"/>
      <c r="Q22" s="607"/>
      <c r="R22" s="607"/>
      <c r="S22" s="608"/>
      <c r="T22" s="603" t="s">
        <v>20</v>
      </c>
      <c r="U22" s="604"/>
      <c r="V22" s="604"/>
      <c r="W22" s="604"/>
      <c r="X22" s="604"/>
      <c r="Y22" s="605"/>
      <c r="Z22" s="606" t="s">
        <v>21</v>
      </c>
      <c r="AA22" s="607"/>
      <c r="AB22" s="607"/>
      <c r="AC22" s="607"/>
      <c r="AD22" s="608"/>
      <c r="AE22" s="606" t="s">
        <v>22</v>
      </c>
      <c r="AF22" s="607"/>
      <c r="AG22" s="607"/>
      <c r="AH22" s="607"/>
      <c r="AI22" s="607"/>
      <c r="AJ22" s="607"/>
      <c r="AK22" s="607"/>
      <c r="AL22" s="607"/>
      <c r="AM22" s="608"/>
      <c r="AN22" s="427"/>
      <c r="AO22" s="552"/>
      <c r="AP22" s="553"/>
      <c r="AQ22" s="553"/>
      <c r="AR22" s="553"/>
      <c r="AS22" s="553"/>
      <c r="AT22" s="553"/>
      <c r="AU22" s="553"/>
      <c r="AV22" s="553"/>
      <c r="AW22" s="553"/>
      <c r="AX22" s="641" t="s">
        <v>28</v>
      </c>
      <c r="AY22" s="642"/>
      <c r="AZ22" s="642"/>
      <c r="BA22" s="642"/>
      <c r="BB22" s="642"/>
      <c r="BC22" s="642"/>
      <c r="BD22" s="642"/>
      <c r="BE22" s="643"/>
      <c r="BF22" s="636" t="s">
        <v>29</v>
      </c>
      <c r="BG22" s="637"/>
      <c r="BH22" s="637"/>
      <c r="BI22" s="637"/>
      <c r="BJ22" s="637"/>
      <c r="BK22" s="637"/>
      <c r="BL22" s="637"/>
      <c r="BM22" s="637"/>
      <c r="BN22" s="637"/>
      <c r="BO22" s="637"/>
      <c r="BP22" s="637"/>
      <c r="BQ22" s="637"/>
      <c r="BR22" s="637"/>
      <c r="BS22" s="637"/>
      <c r="BT22" s="96"/>
      <c r="BU22" s="97"/>
      <c r="BV22" s="97"/>
      <c r="BW22" s="97"/>
      <c r="BX22" s="97"/>
      <c r="BY22" s="97"/>
      <c r="BZ22" s="97"/>
      <c r="CA22" s="97"/>
      <c r="CB22" s="97"/>
      <c r="CC22" s="97"/>
      <c r="CD22" s="97"/>
      <c r="CE22" s="98"/>
    </row>
    <row r="23" spans="2:85" x14ac:dyDescent="0.15">
      <c r="B23" s="616"/>
      <c r="C23" s="617"/>
      <c r="D23" s="617"/>
      <c r="E23" s="617"/>
      <c r="F23" s="617"/>
      <c r="G23" s="618"/>
      <c r="H23" s="596"/>
      <c r="I23" s="597"/>
      <c r="J23" s="597"/>
      <c r="K23" s="597"/>
      <c r="L23" s="597"/>
      <c r="M23" s="597"/>
      <c r="N23" s="597"/>
      <c r="O23" s="597"/>
      <c r="P23" s="597"/>
      <c r="Q23" s="597"/>
      <c r="R23" s="597"/>
      <c r="S23" s="598"/>
      <c r="T23" s="587" t="s">
        <v>23</v>
      </c>
      <c r="U23" s="588"/>
      <c r="V23" s="588"/>
      <c r="W23" s="588"/>
      <c r="X23" s="588"/>
      <c r="Y23" s="589"/>
      <c r="Z23" s="587" t="s">
        <v>24</v>
      </c>
      <c r="AA23" s="588"/>
      <c r="AB23" s="588"/>
      <c r="AC23" s="588"/>
      <c r="AD23" s="589"/>
      <c r="AE23" s="587" t="s">
        <v>54</v>
      </c>
      <c r="AF23" s="588"/>
      <c r="AG23" s="588"/>
      <c r="AH23" s="588"/>
      <c r="AI23" s="588"/>
      <c r="AJ23" s="588"/>
      <c r="AK23" s="588"/>
      <c r="AL23" s="588"/>
      <c r="AM23" s="589"/>
      <c r="AN23" s="427"/>
      <c r="AO23" s="554"/>
      <c r="AP23" s="554"/>
      <c r="AQ23" s="554"/>
      <c r="AR23" s="554"/>
      <c r="AS23" s="554"/>
      <c r="AT23" s="554"/>
      <c r="AU23" s="554"/>
      <c r="AV23" s="554"/>
      <c r="AW23" s="554"/>
      <c r="AX23" s="490"/>
      <c r="AY23" s="427"/>
      <c r="AZ23" s="427"/>
      <c r="BA23" s="427"/>
      <c r="BB23" s="427"/>
      <c r="BC23" s="427"/>
      <c r="BD23" s="427"/>
      <c r="BE23" s="427"/>
      <c r="BF23" s="630" t="s">
        <v>55</v>
      </c>
      <c r="BG23" s="631"/>
      <c r="BH23" s="631"/>
      <c r="BI23" s="631"/>
      <c r="BJ23" s="631"/>
      <c r="BK23" s="631"/>
      <c r="BL23" s="631"/>
      <c r="BM23" s="631"/>
      <c r="BN23" s="631"/>
      <c r="BO23" s="631"/>
      <c r="BP23" s="631"/>
      <c r="BQ23" s="631"/>
      <c r="BR23" s="631"/>
      <c r="BS23" s="632"/>
      <c r="BT23" s="99"/>
      <c r="BU23" s="100"/>
      <c r="BV23" s="100"/>
      <c r="BW23" s="100"/>
      <c r="BX23" s="100"/>
      <c r="BY23" s="100"/>
      <c r="BZ23" s="100"/>
      <c r="CA23" s="100"/>
      <c r="CB23" s="100"/>
      <c r="CC23" s="100"/>
      <c r="CD23" s="100"/>
      <c r="CE23" s="101"/>
    </row>
    <row r="24" spans="2:85" ht="15.75" customHeight="1" x14ac:dyDescent="0.15">
      <c r="B24" s="616"/>
      <c r="C24" s="617"/>
      <c r="D24" s="617"/>
      <c r="E24" s="617"/>
      <c r="F24" s="617"/>
      <c r="G24" s="618"/>
      <c r="H24" s="596"/>
      <c r="I24" s="597"/>
      <c r="J24" s="597"/>
      <c r="K24" s="597"/>
      <c r="L24" s="597"/>
      <c r="M24" s="597"/>
      <c r="N24" s="597"/>
      <c r="O24" s="597"/>
      <c r="P24" s="597"/>
      <c r="Q24" s="597"/>
      <c r="R24" s="597"/>
      <c r="S24" s="598"/>
      <c r="T24" s="587"/>
      <c r="U24" s="588"/>
      <c r="V24" s="588"/>
      <c r="W24" s="588"/>
      <c r="X24" s="588"/>
      <c r="Y24" s="589"/>
      <c r="Z24" s="587"/>
      <c r="AA24" s="588"/>
      <c r="AB24" s="588"/>
      <c r="AC24" s="588"/>
      <c r="AD24" s="589"/>
      <c r="AE24" s="587"/>
      <c r="AF24" s="588"/>
      <c r="AG24" s="588"/>
      <c r="AH24" s="588"/>
      <c r="AI24" s="588"/>
      <c r="AJ24" s="588"/>
      <c r="AK24" s="588"/>
      <c r="AL24" s="588"/>
      <c r="AM24" s="589"/>
      <c r="AN24" s="427"/>
      <c r="AO24" s="554"/>
      <c r="AP24" s="554"/>
      <c r="AQ24" s="554"/>
      <c r="AR24" s="554"/>
      <c r="AS24" s="554"/>
      <c r="AT24" s="554"/>
      <c r="AU24" s="554"/>
      <c r="AV24" s="554"/>
      <c r="AW24" s="554"/>
      <c r="AX24" s="490"/>
      <c r="AY24" s="427"/>
      <c r="AZ24" s="427"/>
      <c r="BA24" s="427"/>
      <c r="BB24" s="427"/>
      <c r="BC24" s="427"/>
      <c r="BD24" s="427"/>
      <c r="BE24" s="427"/>
      <c r="BF24" s="630"/>
      <c r="BG24" s="631"/>
      <c r="BH24" s="631"/>
      <c r="BI24" s="631"/>
      <c r="BJ24" s="631"/>
      <c r="BK24" s="631"/>
      <c r="BL24" s="631"/>
      <c r="BM24" s="631"/>
      <c r="BN24" s="631"/>
      <c r="BO24" s="631"/>
      <c r="BP24" s="631"/>
      <c r="BQ24" s="631"/>
      <c r="BR24" s="631"/>
      <c r="BS24" s="632"/>
      <c r="BT24" s="99"/>
      <c r="BU24" s="100"/>
      <c r="BV24" s="100"/>
      <c r="BW24" s="100"/>
      <c r="BX24" s="100"/>
      <c r="BY24" s="100"/>
      <c r="BZ24" s="100"/>
      <c r="CA24" s="100"/>
      <c r="CB24" s="100"/>
      <c r="CC24" s="100"/>
      <c r="CD24" s="100"/>
      <c r="CE24" s="101"/>
    </row>
    <row r="25" spans="2:85" ht="10.5" customHeight="1" x14ac:dyDescent="0.15">
      <c r="B25" s="619"/>
      <c r="C25" s="620"/>
      <c r="D25" s="620"/>
      <c r="E25" s="620"/>
      <c r="F25" s="620"/>
      <c r="G25" s="621"/>
      <c r="H25" s="599"/>
      <c r="I25" s="600"/>
      <c r="J25" s="600"/>
      <c r="K25" s="600"/>
      <c r="L25" s="600"/>
      <c r="M25" s="600"/>
      <c r="N25" s="600"/>
      <c r="O25" s="600"/>
      <c r="P25" s="600"/>
      <c r="Q25" s="600"/>
      <c r="R25" s="600"/>
      <c r="S25" s="601"/>
      <c r="T25" s="590"/>
      <c r="U25" s="591"/>
      <c r="V25" s="591"/>
      <c r="W25" s="591"/>
      <c r="X25" s="591"/>
      <c r="Y25" s="592"/>
      <c r="Z25" s="590"/>
      <c r="AA25" s="591"/>
      <c r="AB25" s="591"/>
      <c r="AC25" s="591"/>
      <c r="AD25" s="592"/>
      <c r="AE25" s="590"/>
      <c r="AF25" s="591"/>
      <c r="AG25" s="591"/>
      <c r="AH25" s="591"/>
      <c r="AI25" s="591"/>
      <c r="AJ25" s="591"/>
      <c r="AK25" s="591"/>
      <c r="AL25" s="591"/>
      <c r="AM25" s="592"/>
      <c r="AN25" s="427"/>
      <c r="AO25" s="554"/>
      <c r="AP25" s="554"/>
      <c r="AQ25" s="554"/>
      <c r="AR25" s="554"/>
      <c r="AS25" s="554"/>
      <c r="AT25" s="554"/>
      <c r="AU25" s="554"/>
      <c r="AV25" s="554"/>
      <c r="AW25" s="554"/>
      <c r="AX25" s="336"/>
      <c r="AY25" s="337"/>
      <c r="AZ25" s="337"/>
      <c r="BA25" s="337"/>
      <c r="BB25" s="337"/>
      <c r="BC25" s="337"/>
      <c r="BD25" s="337"/>
      <c r="BE25" s="337"/>
      <c r="BF25" s="633"/>
      <c r="BG25" s="634"/>
      <c r="BH25" s="634"/>
      <c r="BI25" s="634"/>
      <c r="BJ25" s="634"/>
      <c r="BK25" s="634"/>
      <c r="BL25" s="634"/>
      <c r="BM25" s="634"/>
      <c r="BN25" s="634"/>
      <c r="BO25" s="634"/>
      <c r="BP25" s="634"/>
      <c r="BQ25" s="634"/>
      <c r="BR25" s="634"/>
      <c r="BS25" s="635"/>
      <c r="BT25" s="102"/>
      <c r="BU25" s="103"/>
      <c r="BV25" s="103"/>
      <c r="BW25" s="103"/>
      <c r="BX25" s="103"/>
      <c r="BY25" s="103"/>
      <c r="BZ25" s="103"/>
      <c r="CA25" s="103"/>
      <c r="CB25" s="103"/>
      <c r="CC25" s="103"/>
      <c r="CD25" s="103"/>
      <c r="CE25" s="104"/>
    </row>
    <row r="26" spans="2:85" ht="19.5" customHeight="1" x14ac:dyDescent="0.15">
      <c r="B26" s="6" t="s">
        <v>197</v>
      </c>
      <c r="C26" s="25">
        <f>事業主控!$C$26</f>
        <v>6</v>
      </c>
      <c r="D26" s="8" t="s">
        <v>56</v>
      </c>
      <c r="E26" s="593" t="s">
        <v>68</v>
      </c>
      <c r="F26" s="594"/>
      <c r="G26" s="595"/>
      <c r="H26" s="714">
        <f>事業主控!H26</f>
        <v>0</v>
      </c>
      <c r="I26" s="714"/>
      <c r="J26" s="714"/>
      <c r="K26" s="714"/>
      <c r="L26" s="715">
        <f>事業主控!L26</f>
        <v>0</v>
      </c>
      <c r="M26" s="715"/>
      <c r="N26" s="715"/>
      <c r="O26" s="715"/>
      <c r="P26" s="715"/>
      <c r="Q26" s="715"/>
      <c r="R26" s="715"/>
      <c r="S26" s="715"/>
      <c r="T26" s="714">
        <f>事業主控!T26</f>
        <v>0</v>
      </c>
      <c r="U26" s="714"/>
      <c r="V26" s="714"/>
      <c r="W26" s="715">
        <f>事業主控!W26</f>
        <v>0</v>
      </c>
      <c r="X26" s="715"/>
      <c r="Y26" s="715"/>
      <c r="Z26" s="714">
        <f>事業主控!Z26</f>
        <v>0</v>
      </c>
      <c r="AA26" s="714"/>
      <c r="AB26" s="715">
        <f>事業主控!AB26</f>
        <v>0</v>
      </c>
      <c r="AC26" s="715"/>
      <c r="AD26" s="715"/>
      <c r="AE26" s="234">
        <f t="shared" ref="AE26:AE40" si="0">SUM(H26,T26,Z26)</f>
        <v>0</v>
      </c>
      <c r="AF26" s="234"/>
      <c r="AG26" s="234"/>
      <c r="AH26" s="234"/>
      <c r="AI26" s="157">
        <f t="shared" ref="AI26:AI40" si="1">SUM(L26,W26,AB26)</f>
        <v>0</v>
      </c>
      <c r="AJ26" s="157"/>
      <c r="AK26" s="157"/>
      <c r="AL26" s="157"/>
      <c r="AM26" s="158"/>
      <c r="AN26" s="427"/>
      <c r="AO26" s="714">
        <f>事業主控!AO26</f>
        <v>0</v>
      </c>
      <c r="AP26" s="714"/>
      <c r="AQ26" s="231">
        <f>事業主控!AQ26</f>
        <v>0</v>
      </c>
      <c r="AR26" s="232"/>
      <c r="AS26" s="232"/>
      <c r="AT26" s="232"/>
      <c r="AU26" s="232"/>
      <c r="AV26" s="232"/>
      <c r="AW26" s="233"/>
      <c r="AX26" s="714">
        <f>事業主控!AX26</f>
        <v>0</v>
      </c>
      <c r="AY26" s="714"/>
      <c r="AZ26" s="714"/>
      <c r="BA26" s="715">
        <f>事業主控!BA26</f>
        <v>0</v>
      </c>
      <c r="BB26" s="715"/>
      <c r="BC26" s="715"/>
      <c r="BD26" s="715"/>
      <c r="BE26" s="715"/>
      <c r="BF26" s="234">
        <f>SUM(AO26,AX26)</f>
        <v>0</v>
      </c>
      <c r="BG26" s="234"/>
      <c r="BH26" s="234"/>
      <c r="BI26" s="234"/>
      <c r="BJ26" s="234"/>
      <c r="BK26" s="284">
        <f t="shared" ref="BK26:BK39" si="2">SUM(AQ26,BA26)</f>
        <v>0</v>
      </c>
      <c r="BL26" s="284"/>
      <c r="BM26" s="284"/>
      <c r="BN26" s="284"/>
      <c r="BO26" s="284"/>
      <c r="BP26" s="284"/>
      <c r="BQ26" s="284"/>
      <c r="BR26" s="284"/>
      <c r="BS26" s="284"/>
      <c r="BT26" s="710">
        <f>事業主控!BT26</f>
        <v>0</v>
      </c>
      <c r="BU26" s="710"/>
      <c r="BV26" s="710"/>
      <c r="BW26" s="710"/>
      <c r="BX26" s="710"/>
      <c r="BY26" s="711">
        <f>事業主控!BY26</f>
        <v>0</v>
      </c>
      <c r="BZ26" s="712"/>
      <c r="CA26" s="712"/>
      <c r="CB26" s="712"/>
      <c r="CC26" s="712"/>
      <c r="CD26" s="712"/>
      <c r="CE26" s="713"/>
    </row>
    <row r="27" spans="2:85" ht="19.5" customHeight="1" x14ac:dyDescent="0.15">
      <c r="B27" s="622" t="s">
        <v>57</v>
      </c>
      <c r="C27" s="593"/>
      <c r="D27" s="593"/>
      <c r="E27" s="593"/>
      <c r="F27" s="593"/>
      <c r="G27" s="327"/>
      <c r="H27" s="714">
        <f>事業主控!H27</f>
        <v>0</v>
      </c>
      <c r="I27" s="714"/>
      <c r="J27" s="714"/>
      <c r="K27" s="714"/>
      <c r="L27" s="715">
        <f>事業主控!L27</f>
        <v>0</v>
      </c>
      <c r="M27" s="715"/>
      <c r="N27" s="715"/>
      <c r="O27" s="715"/>
      <c r="P27" s="715"/>
      <c r="Q27" s="715"/>
      <c r="R27" s="715"/>
      <c r="S27" s="715"/>
      <c r="T27" s="714">
        <f>事業主控!T27</f>
        <v>0</v>
      </c>
      <c r="U27" s="714"/>
      <c r="V27" s="714"/>
      <c r="W27" s="715">
        <f>事業主控!W27</f>
        <v>0</v>
      </c>
      <c r="X27" s="715"/>
      <c r="Y27" s="715"/>
      <c r="Z27" s="714">
        <f>事業主控!Z27</f>
        <v>0</v>
      </c>
      <c r="AA27" s="714"/>
      <c r="AB27" s="715">
        <f>事業主控!AB27</f>
        <v>0</v>
      </c>
      <c r="AC27" s="715"/>
      <c r="AD27" s="715"/>
      <c r="AE27" s="234">
        <f t="shared" si="0"/>
        <v>0</v>
      </c>
      <c r="AF27" s="234"/>
      <c r="AG27" s="234"/>
      <c r="AH27" s="234"/>
      <c r="AI27" s="157">
        <f t="shared" si="1"/>
        <v>0</v>
      </c>
      <c r="AJ27" s="157"/>
      <c r="AK27" s="157"/>
      <c r="AL27" s="157"/>
      <c r="AM27" s="158"/>
      <c r="AN27" s="427"/>
      <c r="AO27" s="714">
        <f>事業主控!AO27</f>
        <v>0</v>
      </c>
      <c r="AP27" s="714"/>
      <c r="AQ27" s="231">
        <f>事業主控!AQ27</f>
        <v>0</v>
      </c>
      <c r="AR27" s="232"/>
      <c r="AS27" s="232"/>
      <c r="AT27" s="232"/>
      <c r="AU27" s="232"/>
      <c r="AV27" s="232"/>
      <c r="AW27" s="233"/>
      <c r="AX27" s="714">
        <f>事業主控!AX27</f>
        <v>0</v>
      </c>
      <c r="AY27" s="714"/>
      <c r="AZ27" s="714"/>
      <c r="BA27" s="715">
        <f>事業主控!BA27</f>
        <v>0</v>
      </c>
      <c r="BB27" s="715"/>
      <c r="BC27" s="715"/>
      <c r="BD27" s="715"/>
      <c r="BE27" s="715"/>
      <c r="BF27" s="234">
        <f t="shared" ref="BF27:BF40" si="3">SUM(AO27,AX27)</f>
        <v>0</v>
      </c>
      <c r="BG27" s="234"/>
      <c r="BH27" s="234"/>
      <c r="BI27" s="234"/>
      <c r="BJ27" s="234"/>
      <c r="BK27" s="284">
        <f t="shared" si="2"/>
        <v>0</v>
      </c>
      <c r="BL27" s="284"/>
      <c r="BM27" s="284"/>
      <c r="BN27" s="284"/>
      <c r="BO27" s="284"/>
      <c r="BP27" s="284"/>
      <c r="BQ27" s="284"/>
      <c r="BR27" s="284"/>
      <c r="BS27" s="284"/>
      <c r="BT27" s="710">
        <f>事業主控!BT27</f>
        <v>0</v>
      </c>
      <c r="BU27" s="710"/>
      <c r="BV27" s="710"/>
      <c r="BW27" s="710"/>
      <c r="BX27" s="710"/>
      <c r="BY27" s="711">
        <f>事業主控!BY27</f>
        <v>0</v>
      </c>
      <c r="BZ27" s="712"/>
      <c r="CA27" s="712"/>
      <c r="CB27" s="712"/>
      <c r="CC27" s="712"/>
      <c r="CD27" s="712"/>
      <c r="CE27" s="713"/>
    </row>
    <row r="28" spans="2:85" ht="19.5" customHeight="1" x14ac:dyDescent="0.15">
      <c r="B28" s="326" t="s">
        <v>58</v>
      </c>
      <c r="C28" s="327"/>
      <c r="D28" s="327"/>
      <c r="E28" s="328"/>
      <c r="F28" s="328"/>
      <c r="G28" s="328"/>
      <c r="H28" s="714">
        <f>事業主控!H28</f>
        <v>0</v>
      </c>
      <c r="I28" s="714"/>
      <c r="J28" s="714"/>
      <c r="K28" s="714"/>
      <c r="L28" s="715">
        <f>事業主控!L28</f>
        <v>0</v>
      </c>
      <c r="M28" s="715"/>
      <c r="N28" s="715"/>
      <c r="O28" s="715"/>
      <c r="P28" s="715"/>
      <c r="Q28" s="715"/>
      <c r="R28" s="715"/>
      <c r="S28" s="715"/>
      <c r="T28" s="714">
        <f>事業主控!T28</f>
        <v>0</v>
      </c>
      <c r="U28" s="714"/>
      <c r="V28" s="714"/>
      <c r="W28" s="715">
        <f>事業主控!W28</f>
        <v>0</v>
      </c>
      <c r="X28" s="715"/>
      <c r="Y28" s="715"/>
      <c r="Z28" s="714">
        <f>事業主控!Z28</f>
        <v>0</v>
      </c>
      <c r="AA28" s="714"/>
      <c r="AB28" s="715">
        <f>事業主控!AB28</f>
        <v>0</v>
      </c>
      <c r="AC28" s="715"/>
      <c r="AD28" s="715"/>
      <c r="AE28" s="234">
        <f t="shared" si="0"/>
        <v>0</v>
      </c>
      <c r="AF28" s="234"/>
      <c r="AG28" s="234"/>
      <c r="AH28" s="234"/>
      <c r="AI28" s="157">
        <f t="shared" si="1"/>
        <v>0</v>
      </c>
      <c r="AJ28" s="157"/>
      <c r="AK28" s="157"/>
      <c r="AL28" s="157"/>
      <c r="AM28" s="158"/>
      <c r="AN28" s="427"/>
      <c r="AO28" s="714">
        <f>事業主控!AO28</f>
        <v>0</v>
      </c>
      <c r="AP28" s="714"/>
      <c r="AQ28" s="231">
        <f>事業主控!AQ28</f>
        <v>0</v>
      </c>
      <c r="AR28" s="232"/>
      <c r="AS28" s="232"/>
      <c r="AT28" s="232"/>
      <c r="AU28" s="232"/>
      <c r="AV28" s="232"/>
      <c r="AW28" s="233"/>
      <c r="AX28" s="714">
        <f>事業主控!AX28</f>
        <v>0</v>
      </c>
      <c r="AY28" s="714"/>
      <c r="AZ28" s="714"/>
      <c r="BA28" s="715">
        <f>事業主控!BA28</f>
        <v>0</v>
      </c>
      <c r="BB28" s="715"/>
      <c r="BC28" s="715"/>
      <c r="BD28" s="715"/>
      <c r="BE28" s="715"/>
      <c r="BF28" s="234">
        <f t="shared" si="3"/>
        <v>0</v>
      </c>
      <c r="BG28" s="234"/>
      <c r="BH28" s="234"/>
      <c r="BI28" s="234"/>
      <c r="BJ28" s="234"/>
      <c r="BK28" s="284">
        <f t="shared" si="2"/>
        <v>0</v>
      </c>
      <c r="BL28" s="284"/>
      <c r="BM28" s="284"/>
      <c r="BN28" s="284"/>
      <c r="BO28" s="284"/>
      <c r="BP28" s="284"/>
      <c r="BQ28" s="284"/>
      <c r="BR28" s="284"/>
      <c r="BS28" s="284"/>
      <c r="BT28" s="710">
        <f>事業主控!BT28</f>
        <v>0</v>
      </c>
      <c r="BU28" s="710"/>
      <c r="BV28" s="710"/>
      <c r="BW28" s="710"/>
      <c r="BX28" s="710"/>
      <c r="BY28" s="711">
        <f>事業主控!BY28</f>
        <v>0</v>
      </c>
      <c r="BZ28" s="712"/>
      <c r="CA28" s="712"/>
      <c r="CB28" s="712"/>
      <c r="CC28" s="712"/>
      <c r="CD28" s="712"/>
      <c r="CE28" s="713"/>
    </row>
    <row r="29" spans="2:85" ht="19.5" customHeight="1" x14ac:dyDescent="0.15">
      <c r="B29" s="326" t="s">
        <v>59</v>
      </c>
      <c r="C29" s="327"/>
      <c r="D29" s="327"/>
      <c r="E29" s="328"/>
      <c r="F29" s="328"/>
      <c r="G29" s="328"/>
      <c r="H29" s="714">
        <f>事業主控!H29</f>
        <v>0</v>
      </c>
      <c r="I29" s="714"/>
      <c r="J29" s="714"/>
      <c r="K29" s="714"/>
      <c r="L29" s="715">
        <f>事業主控!L29</f>
        <v>0</v>
      </c>
      <c r="M29" s="715"/>
      <c r="N29" s="715"/>
      <c r="O29" s="715"/>
      <c r="P29" s="715"/>
      <c r="Q29" s="715"/>
      <c r="R29" s="715"/>
      <c r="S29" s="715"/>
      <c r="T29" s="714">
        <f>事業主控!T29</f>
        <v>0</v>
      </c>
      <c r="U29" s="714"/>
      <c r="V29" s="714"/>
      <c r="W29" s="715">
        <f>事業主控!W29</f>
        <v>0</v>
      </c>
      <c r="X29" s="715"/>
      <c r="Y29" s="715"/>
      <c r="Z29" s="714">
        <f>事業主控!Z29</f>
        <v>0</v>
      </c>
      <c r="AA29" s="714"/>
      <c r="AB29" s="715">
        <f>事業主控!AB29</f>
        <v>0</v>
      </c>
      <c r="AC29" s="715"/>
      <c r="AD29" s="715"/>
      <c r="AE29" s="234">
        <f t="shared" si="0"/>
        <v>0</v>
      </c>
      <c r="AF29" s="234"/>
      <c r="AG29" s="234"/>
      <c r="AH29" s="234"/>
      <c r="AI29" s="157">
        <f t="shared" si="1"/>
        <v>0</v>
      </c>
      <c r="AJ29" s="157"/>
      <c r="AK29" s="157"/>
      <c r="AL29" s="157"/>
      <c r="AM29" s="158"/>
      <c r="AN29" s="427"/>
      <c r="AO29" s="714">
        <f>事業主控!AO29</f>
        <v>0</v>
      </c>
      <c r="AP29" s="714"/>
      <c r="AQ29" s="231">
        <f>事業主控!AQ29</f>
        <v>0</v>
      </c>
      <c r="AR29" s="232"/>
      <c r="AS29" s="232"/>
      <c r="AT29" s="232"/>
      <c r="AU29" s="232"/>
      <c r="AV29" s="232"/>
      <c r="AW29" s="233"/>
      <c r="AX29" s="714">
        <f>事業主控!AX29</f>
        <v>0</v>
      </c>
      <c r="AY29" s="714"/>
      <c r="AZ29" s="714"/>
      <c r="BA29" s="715">
        <f>事業主控!BA29</f>
        <v>0</v>
      </c>
      <c r="BB29" s="715"/>
      <c r="BC29" s="715"/>
      <c r="BD29" s="715"/>
      <c r="BE29" s="715"/>
      <c r="BF29" s="234">
        <f t="shared" si="3"/>
        <v>0</v>
      </c>
      <c r="BG29" s="234"/>
      <c r="BH29" s="234"/>
      <c r="BI29" s="234"/>
      <c r="BJ29" s="234"/>
      <c r="BK29" s="284">
        <f t="shared" si="2"/>
        <v>0</v>
      </c>
      <c r="BL29" s="284"/>
      <c r="BM29" s="284"/>
      <c r="BN29" s="284"/>
      <c r="BO29" s="284"/>
      <c r="BP29" s="284"/>
      <c r="BQ29" s="284"/>
      <c r="BR29" s="284"/>
      <c r="BS29" s="284"/>
      <c r="BT29" s="710">
        <f>事業主控!BT29</f>
        <v>0</v>
      </c>
      <c r="BU29" s="710"/>
      <c r="BV29" s="710"/>
      <c r="BW29" s="710"/>
      <c r="BX29" s="710"/>
      <c r="BY29" s="711">
        <f>事業主控!BY29</f>
        <v>0</v>
      </c>
      <c r="BZ29" s="712"/>
      <c r="CA29" s="712"/>
      <c r="CB29" s="712"/>
      <c r="CC29" s="712"/>
      <c r="CD29" s="712"/>
      <c r="CE29" s="713"/>
    </row>
    <row r="30" spans="2:85" ht="19.5" customHeight="1" x14ac:dyDescent="0.15">
      <c r="B30" s="326" t="s">
        <v>60</v>
      </c>
      <c r="C30" s="327"/>
      <c r="D30" s="327"/>
      <c r="E30" s="328"/>
      <c r="F30" s="328"/>
      <c r="G30" s="328"/>
      <c r="H30" s="714">
        <f>事業主控!H30</f>
        <v>0</v>
      </c>
      <c r="I30" s="714"/>
      <c r="J30" s="714"/>
      <c r="K30" s="714"/>
      <c r="L30" s="715">
        <f>事業主控!L30</f>
        <v>0</v>
      </c>
      <c r="M30" s="715"/>
      <c r="N30" s="715"/>
      <c r="O30" s="715"/>
      <c r="P30" s="715"/>
      <c r="Q30" s="715"/>
      <c r="R30" s="715"/>
      <c r="S30" s="715"/>
      <c r="T30" s="714">
        <f>事業主控!T30</f>
        <v>0</v>
      </c>
      <c r="U30" s="714"/>
      <c r="V30" s="714"/>
      <c r="W30" s="715">
        <f>事業主控!W30</f>
        <v>0</v>
      </c>
      <c r="X30" s="715"/>
      <c r="Y30" s="715"/>
      <c r="Z30" s="714">
        <f>事業主控!Z30</f>
        <v>0</v>
      </c>
      <c r="AA30" s="714"/>
      <c r="AB30" s="715">
        <f>事業主控!AB30</f>
        <v>0</v>
      </c>
      <c r="AC30" s="715"/>
      <c r="AD30" s="715"/>
      <c r="AE30" s="234">
        <f t="shared" si="0"/>
        <v>0</v>
      </c>
      <c r="AF30" s="234"/>
      <c r="AG30" s="234"/>
      <c r="AH30" s="234"/>
      <c r="AI30" s="157">
        <f t="shared" si="1"/>
        <v>0</v>
      </c>
      <c r="AJ30" s="157"/>
      <c r="AK30" s="157"/>
      <c r="AL30" s="157"/>
      <c r="AM30" s="158"/>
      <c r="AN30" s="427"/>
      <c r="AO30" s="714">
        <f>事業主控!AO30</f>
        <v>0</v>
      </c>
      <c r="AP30" s="714"/>
      <c r="AQ30" s="231">
        <f>事業主控!AQ30</f>
        <v>0</v>
      </c>
      <c r="AR30" s="232"/>
      <c r="AS30" s="232"/>
      <c r="AT30" s="232"/>
      <c r="AU30" s="232"/>
      <c r="AV30" s="232"/>
      <c r="AW30" s="233"/>
      <c r="AX30" s="714">
        <f>事業主控!AX30</f>
        <v>0</v>
      </c>
      <c r="AY30" s="714"/>
      <c r="AZ30" s="714"/>
      <c r="BA30" s="715">
        <f>事業主控!BA30</f>
        <v>0</v>
      </c>
      <c r="BB30" s="715"/>
      <c r="BC30" s="715"/>
      <c r="BD30" s="715"/>
      <c r="BE30" s="715"/>
      <c r="BF30" s="234">
        <f t="shared" si="3"/>
        <v>0</v>
      </c>
      <c r="BG30" s="234"/>
      <c r="BH30" s="234"/>
      <c r="BI30" s="234"/>
      <c r="BJ30" s="234"/>
      <c r="BK30" s="284">
        <f t="shared" si="2"/>
        <v>0</v>
      </c>
      <c r="BL30" s="284"/>
      <c r="BM30" s="284"/>
      <c r="BN30" s="284"/>
      <c r="BO30" s="284"/>
      <c r="BP30" s="284"/>
      <c r="BQ30" s="284"/>
      <c r="BR30" s="284"/>
      <c r="BS30" s="284"/>
      <c r="BT30" s="710">
        <f>事業主控!BT30</f>
        <v>0</v>
      </c>
      <c r="BU30" s="710"/>
      <c r="BV30" s="710"/>
      <c r="BW30" s="710"/>
      <c r="BX30" s="710"/>
      <c r="BY30" s="711">
        <f>事業主控!BY30</f>
        <v>0</v>
      </c>
      <c r="BZ30" s="712"/>
      <c r="CA30" s="712"/>
      <c r="CB30" s="712"/>
      <c r="CC30" s="712"/>
      <c r="CD30" s="712"/>
      <c r="CE30" s="713"/>
    </row>
    <row r="31" spans="2:85" ht="19.5" customHeight="1" x14ac:dyDescent="0.15">
      <c r="B31" s="326" t="s">
        <v>61</v>
      </c>
      <c r="C31" s="327"/>
      <c r="D31" s="327"/>
      <c r="E31" s="328"/>
      <c r="F31" s="328"/>
      <c r="G31" s="328"/>
      <c r="H31" s="714">
        <f>事業主控!H31</f>
        <v>0</v>
      </c>
      <c r="I31" s="714"/>
      <c r="J31" s="714"/>
      <c r="K31" s="714"/>
      <c r="L31" s="715">
        <f>事業主控!L31</f>
        <v>0</v>
      </c>
      <c r="M31" s="715"/>
      <c r="N31" s="715"/>
      <c r="O31" s="715"/>
      <c r="P31" s="715"/>
      <c r="Q31" s="715"/>
      <c r="R31" s="715"/>
      <c r="S31" s="715"/>
      <c r="T31" s="714">
        <f>事業主控!T31</f>
        <v>0</v>
      </c>
      <c r="U31" s="714"/>
      <c r="V31" s="714"/>
      <c r="W31" s="715">
        <f>事業主控!W31</f>
        <v>0</v>
      </c>
      <c r="X31" s="715"/>
      <c r="Y31" s="715"/>
      <c r="Z31" s="714">
        <f>事業主控!Z31</f>
        <v>0</v>
      </c>
      <c r="AA31" s="714"/>
      <c r="AB31" s="715">
        <f>事業主控!AB31</f>
        <v>0</v>
      </c>
      <c r="AC31" s="715"/>
      <c r="AD31" s="715"/>
      <c r="AE31" s="234">
        <f t="shared" si="0"/>
        <v>0</v>
      </c>
      <c r="AF31" s="234"/>
      <c r="AG31" s="234"/>
      <c r="AH31" s="234"/>
      <c r="AI31" s="157">
        <f t="shared" si="1"/>
        <v>0</v>
      </c>
      <c r="AJ31" s="157"/>
      <c r="AK31" s="157"/>
      <c r="AL31" s="157"/>
      <c r="AM31" s="158"/>
      <c r="AN31" s="427"/>
      <c r="AO31" s="714">
        <f>事業主控!AO31</f>
        <v>0</v>
      </c>
      <c r="AP31" s="714"/>
      <c r="AQ31" s="231">
        <f>事業主控!AQ31</f>
        <v>0</v>
      </c>
      <c r="AR31" s="232"/>
      <c r="AS31" s="232"/>
      <c r="AT31" s="232"/>
      <c r="AU31" s="232"/>
      <c r="AV31" s="232"/>
      <c r="AW31" s="233"/>
      <c r="AX31" s="714">
        <f>事業主控!AX31</f>
        <v>0</v>
      </c>
      <c r="AY31" s="714"/>
      <c r="AZ31" s="714"/>
      <c r="BA31" s="715">
        <f>事業主控!BA31</f>
        <v>0</v>
      </c>
      <c r="BB31" s="715"/>
      <c r="BC31" s="715"/>
      <c r="BD31" s="715"/>
      <c r="BE31" s="715"/>
      <c r="BF31" s="234">
        <f t="shared" si="3"/>
        <v>0</v>
      </c>
      <c r="BG31" s="234"/>
      <c r="BH31" s="234"/>
      <c r="BI31" s="234"/>
      <c r="BJ31" s="234"/>
      <c r="BK31" s="284">
        <f t="shared" si="2"/>
        <v>0</v>
      </c>
      <c r="BL31" s="284"/>
      <c r="BM31" s="284"/>
      <c r="BN31" s="284"/>
      <c r="BO31" s="284"/>
      <c r="BP31" s="284"/>
      <c r="BQ31" s="284"/>
      <c r="BR31" s="284"/>
      <c r="BS31" s="284"/>
      <c r="BT31" s="710">
        <f>事業主控!BT31</f>
        <v>0</v>
      </c>
      <c r="BU31" s="710"/>
      <c r="BV31" s="710"/>
      <c r="BW31" s="710"/>
      <c r="BX31" s="710"/>
      <c r="BY31" s="711">
        <f>事業主控!BY31</f>
        <v>0</v>
      </c>
      <c r="BZ31" s="712"/>
      <c r="CA31" s="712"/>
      <c r="CB31" s="712"/>
      <c r="CC31" s="712"/>
      <c r="CD31" s="712"/>
      <c r="CE31" s="713"/>
    </row>
    <row r="32" spans="2:85" ht="19.5" customHeight="1" x14ac:dyDescent="0.15">
      <c r="B32" s="326" t="s">
        <v>62</v>
      </c>
      <c r="C32" s="327"/>
      <c r="D32" s="327"/>
      <c r="E32" s="328"/>
      <c r="F32" s="328"/>
      <c r="G32" s="328"/>
      <c r="H32" s="714">
        <f>事業主控!H32</f>
        <v>0</v>
      </c>
      <c r="I32" s="714"/>
      <c r="J32" s="714"/>
      <c r="K32" s="714"/>
      <c r="L32" s="715">
        <f>事業主控!L32</f>
        <v>0</v>
      </c>
      <c r="M32" s="715"/>
      <c r="N32" s="715"/>
      <c r="O32" s="715"/>
      <c r="P32" s="715"/>
      <c r="Q32" s="715"/>
      <c r="R32" s="715"/>
      <c r="S32" s="715"/>
      <c r="T32" s="714">
        <f>事業主控!T32</f>
        <v>0</v>
      </c>
      <c r="U32" s="714"/>
      <c r="V32" s="714"/>
      <c r="W32" s="715">
        <f>事業主控!W32</f>
        <v>0</v>
      </c>
      <c r="X32" s="715"/>
      <c r="Y32" s="715"/>
      <c r="Z32" s="714">
        <f>事業主控!Z32</f>
        <v>0</v>
      </c>
      <c r="AA32" s="714"/>
      <c r="AB32" s="715">
        <f>事業主控!AB32</f>
        <v>0</v>
      </c>
      <c r="AC32" s="715"/>
      <c r="AD32" s="715"/>
      <c r="AE32" s="234">
        <f t="shared" si="0"/>
        <v>0</v>
      </c>
      <c r="AF32" s="234"/>
      <c r="AG32" s="234"/>
      <c r="AH32" s="234"/>
      <c r="AI32" s="157">
        <f t="shared" si="1"/>
        <v>0</v>
      </c>
      <c r="AJ32" s="157"/>
      <c r="AK32" s="157"/>
      <c r="AL32" s="157"/>
      <c r="AM32" s="158"/>
      <c r="AN32" s="427"/>
      <c r="AO32" s="714">
        <f>事業主控!AO32</f>
        <v>0</v>
      </c>
      <c r="AP32" s="714"/>
      <c r="AQ32" s="231">
        <f>事業主控!AQ32</f>
        <v>0</v>
      </c>
      <c r="AR32" s="232"/>
      <c r="AS32" s="232"/>
      <c r="AT32" s="232"/>
      <c r="AU32" s="232"/>
      <c r="AV32" s="232"/>
      <c r="AW32" s="233"/>
      <c r="AX32" s="714">
        <f>事業主控!AX32</f>
        <v>0</v>
      </c>
      <c r="AY32" s="714"/>
      <c r="AZ32" s="714"/>
      <c r="BA32" s="715">
        <f>事業主控!BA32</f>
        <v>0</v>
      </c>
      <c r="BB32" s="715"/>
      <c r="BC32" s="715"/>
      <c r="BD32" s="715"/>
      <c r="BE32" s="715"/>
      <c r="BF32" s="234">
        <f t="shared" si="3"/>
        <v>0</v>
      </c>
      <c r="BG32" s="234"/>
      <c r="BH32" s="234"/>
      <c r="BI32" s="234"/>
      <c r="BJ32" s="234"/>
      <c r="BK32" s="284">
        <f t="shared" si="2"/>
        <v>0</v>
      </c>
      <c r="BL32" s="284"/>
      <c r="BM32" s="284"/>
      <c r="BN32" s="284"/>
      <c r="BO32" s="284"/>
      <c r="BP32" s="284"/>
      <c r="BQ32" s="284"/>
      <c r="BR32" s="284"/>
      <c r="BS32" s="284"/>
      <c r="BT32" s="710">
        <f>事業主控!BT32</f>
        <v>0</v>
      </c>
      <c r="BU32" s="710"/>
      <c r="BV32" s="710"/>
      <c r="BW32" s="710"/>
      <c r="BX32" s="710"/>
      <c r="BY32" s="711">
        <f>事業主控!BY32</f>
        <v>0</v>
      </c>
      <c r="BZ32" s="712"/>
      <c r="CA32" s="712"/>
      <c r="CB32" s="712"/>
      <c r="CC32" s="712"/>
      <c r="CD32" s="712"/>
      <c r="CE32" s="713"/>
    </row>
    <row r="33" spans="2:85" ht="19.5" customHeight="1" x14ac:dyDescent="0.15">
      <c r="B33" s="326" t="s">
        <v>64</v>
      </c>
      <c r="C33" s="327"/>
      <c r="D33" s="327"/>
      <c r="E33" s="328"/>
      <c r="F33" s="328"/>
      <c r="G33" s="328"/>
      <c r="H33" s="714">
        <f>事業主控!H33</f>
        <v>0</v>
      </c>
      <c r="I33" s="714"/>
      <c r="J33" s="714"/>
      <c r="K33" s="714"/>
      <c r="L33" s="715">
        <f>事業主控!L33</f>
        <v>0</v>
      </c>
      <c r="M33" s="715"/>
      <c r="N33" s="715"/>
      <c r="O33" s="715"/>
      <c r="P33" s="715"/>
      <c r="Q33" s="715"/>
      <c r="R33" s="715"/>
      <c r="S33" s="715"/>
      <c r="T33" s="714">
        <f>事業主控!T33</f>
        <v>0</v>
      </c>
      <c r="U33" s="714"/>
      <c r="V33" s="714"/>
      <c r="W33" s="715">
        <f>事業主控!W33</f>
        <v>0</v>
      </c>
      <c r="X33" s="715"/>
      <c r="Y33" s="715"/>
      <c r="Z33" s="714">
        <f>事業主控!Z33</f>
        <v>0</v>
      </c>
      <c r="AA33" s="714"/>
      <c r="AB33" s="715">
        <f>事業主控!AB33</f>
        <v>0</v>
      </c>
      <c r="AC33" s="715"/>
      <c r="AD33" s="715"/>
      <c r="AE33" s="234">
        <f t="shared" si="0"/>
        <v>0</v>
      </c>
      <c r="AF33" s="234"/>
      <c r="AG33" s="234"/>
      <c r="AH33" s="234"/>
      <c r="AI33" s="157">
        <f t="shared" si="1"/>
        <v>0</v>
      </c>
      <c r="AJ33" s="157"/>
      <c r="AK33" s="157"/>
      <c r="AL33" s="157"/>
      <c r="AM33" s="158"/>
      <c r="AN33" s="427"/>
      <c r="AO33" s="714">
        <f>事業主控!AO33</f>
        <v>0</v>
      </c>
      <c r="AP33" s="714"/>
      <c r="AQ33" s="231">
        <f>事業主控!AQ33</f>
        <v>0</v>
      </c>
      <c r="AR33" s="232"/>
      <c r="AS33" s="232"/>
      <c r="AT33" s="232"/>
      <c r="AU33" s="232"/>
      <c r="AV33" s="232"/>
      <c r="AW33" s="233"/>
      <c r="AX33" s="714">
        <f>事業主控!AX33</f>
        <v>0</v>
      </c>
      <c r="AY33" s="714"/>
      <c r="AZ33" s="714"/>
      <c r="BA33" s="715">
        <f>事業主控!BA33</f>
        <v>0</v>
      </c>
      <c r="BB33" s="715"/>
      <c r="BC33" s="715"/>
      <c r="BD33" s="715"/>
      <c r="BE33" s="715"/>
      <c r="BF33" s="234">
        <f t="shared" si="3"/>
        <v>0</v>
      </c>
      <c r="BG33" s="234"/>
      <c r="BH33" s="234"/>
      <c r="BI33" s="234"/>
      <c r="BJ33" s="234"/>
      <c r="BK33" s="284">
        <f t="shared" si="2"/>
        <v>0</v>
      </c>
      <c r="BL33" s="284"/>
      <c r="BM33" s="284"/>
      <c r="BN33" s="284"/>
      <c r="BO33" s="284"/>
      <c r="BP33" s="284"/>
      <c r="BQ33" s="284"/>
      <c r="BR33" s="284"/>
      <c r="BS33" s="284"/>
      <c r="BT33" s="710">
        <f>事業主控!BT33</f>
        <v>0</v>
      </c>
      <c r="BU33" s="710"/>
      <c r="BV33" s="710"/>
      <c r="BW33" s="710"/>
      <c r="BX33" s="710"/>
      <c r="BY33" s="711">
        <f>事業主控!BY33</f>
        <v>0</v>
      </c>
      <c r="BZ33" s="712"/>
      <c r="CA33" s="712"/>
      <c r="CB33" s="712"/>
      <c r="CC33" s="712"/>
      <c r="CD33" s="712"/>
      <c r="CE33" s="713"/>
    </row>
    <row r="34" spans="2:85" ht="19.5" customHeight="1" x14ac:dyDescent="0.15">
      <c r="B34" s="326" t="s">
        <v>63</v>
      </c>
      <c r="C34" s="327"/>
      <c r="D34" s="327"/>
      <c r="E34" s="328"/>
      <c r="F34" s="328"/>
      <c r="G34" s="328"/>
      <c r="H34" s="714">
        <f>事業主控!H34</f>
        <v>0</v>
      </c>
      <c r="I34" s="714"/>
      <c r="J34" s="714"/>
      <c r="K34" s="714"/>
      <c r="L34" s="715">
        <f>事業主控!L34</f>
        <v>0</v>
      </c>
      <c r="M34" s="715"/>
      <c r="N34" s="715"/>
      <c r="O34" s="715"/>
      <c r="P34" s="715"/>
      <c r="Q34" s="715"/>
      <c r="R34" s="715"/>
      <c r="S34" s="715"/>
      <c r="T34" s="714">
        <f>事業主控!T34</f>
        <v>0</v>
      </c>
      <c r="U34" s="714"/>
      <c r="V34" s="714"/>
      <c r="W34" s="715">
        <f>事業主控!W34</f>
        <v>0</v>
      </c>
      <c r="X34" s="715"/>
      <c r="Y34" s="715"/>
      <c r="Z34" s="714">
        <f>事業主控!Z34</f>
        <v>0</v>
      </c>
      <c r="AA34" s="714"/>
      <c r="AB34" s="715">
        <f>事業主控!AB34</f>
        <v>0</v>
      </c>
      <c r="AC34" s="715"/>
      <c r="AD34" s="715"/>
      <c r="AE34" s="234">
        <f t="shared" si="0"/>
        <v>0</v>
      </c>
      <c r="AF34" s="234"/>
      <c r="AG34" s="234"/>
      <c r="AH34" s="234"/>
      <c r="AI34" s="157">
        <f t="shared" si="1"/>
        <v>0</v>
      </c>
      <c r="AJ34" s="157"/>
      <c r="AK34" s="157"/>
      <c r="AL34" s="157"/>
      <c r="AM34" s="158"/>
      <c r="AN34" s="427"/>
      <c r="AO34" s="714">
        <f>事業主控!AO34</f>
        <v>0</v>
      </c>
      <c r="AP34" s="714"/>
      <c r="AQ34" s="231">
        <f>事業主控!AQ34</f>
        <v>0</v>
      </c>
      <c r="AR34" s="232"/>
      <c r="AS34" s="232"/>
      <c r="AT34" s="232"/>
      <c r="AU34" s="232"/>
      <c r="AV34" s="232"/>
      <c r="AW34" s="233"/>
      <c r="AX34" s="714">
        <f>事業主控!AX34</f>
        <v>0</v>
      </c>
      <c r="AY34" s="714"/>
      <c r="AZ34" s="714"/>
      <c r="BA34" s="715">
        <f>事業主控!BA34</f>
        <v>0</v>
      </c>
      <c r="BB34" s="715"/>
      <c r="BC34" s="715"/>
      <c r="BD34" s="715"/>
      <c r="BE34" s="715"/>
      <c r="BF34" s="234">
        <f t="shared" si="3"/>
        <v>0</v>
      </c>
      <c r="BG34" s="234"/>
      <c r="BH34" s="234"/>
      <c r="BI34" s="234"/>
      <c r="BJ34" s="234"/>
      <c r="BK34" s="284">
        <f t="shared" si="2"/>
        <v>0</v>
      </c>
      <c r="BL34" s="284"/>
      <c r="BM34" s="284"/>
      <c r="BN34" s="284"/>
      <c r="BO34" s="284"/>
      <c r="BP34" s="284"/>
      <c r="BQ34" s="284"/>
      <c r="BR34" s="284"/>
      <c r="BS34" s="284"/>
      <c r="BT34" s="710">
        <f>事業主控!BT34</f>
        <v>0</v>
      </c>
      <c r="BU34" s="710"/>
      <c r="BV34" s="710"/>
      <c r="BW34" s="710"/>
      <c r="BX34" s="710"/>
      <c r="BY34" s="711">
        <f>事業主控!BY34</f>
        <v>0</v>
      </c>
      <c r="BZ34" s="712"/>
      <c r="CA34" s="712"/>
      <c r="CB34" s="712"/>
      <c r="CC34" s="712"/>
      <c r="CD34" s="712"/>
      <c r="CE34" s="713"/>
    </row>
    <row r="35" spans="2:85" ht="19.5" customHeight="1" x14ac:dyDescent="0.15">
      <c r="B35" s="6" t="s">
        <v>171</v>
      </c>
      <c r="C35" s="8">
        <f>C26+1</f>
        <v>7</v>
      </c>
      <c r="D35" s="8" t="s">
        <v>56</v>
      </c>
      <c r="E35" s="443" t="s">
        <v>67</v>
      </c>
      <c r="F35" s="444"/>
      <c r="G35" s="445"/>
      <c r="H35" s="714">
        <f>事業主控!H35</f>
        <v>0</v>
      </c>
      <c r="I35" s="714"/>
      <c r="J35" s="714"/>
      <c r="K35" s="714"/>
      <c r="L35" s="715">
        <f>事業主控!L35</f>
        <v>0</v>
      </c>
      <c r="M35" s="715"/>
      <c r="N35" s="715"/>
      <c r="O35" s="715"/>
      <c r="P35" s="715"/>
      <c r="Q35" s="715"/>
      <c r="R35" s="715"/>
      <c r="S35" s="715"/>
      <c r="T35" s="714">
        <f>事業主控!T35</f>
        <v>0</v>
      </c>
      <c r="U35" s="714"/>
      <c r="V35" s="714"/>
      <c r="W35" s="715">
        <f>事業主控!W35</f>
        <v>0</v>
      </c>
      <c r="X35" s="715"/>
      <c r="Y35" s="715"/>
      <c r="Z35" s="714">
        <f>事業主控!Z35</f>
        <v>0</v>
      </c>
      <c r="AA35" s="714"/>
      <c r="AB35" s="715">
        <f>事業主控!AB35</f>
        <v>0</v>
      </c>
      <c r="AC35" s="715"/>
      <c r="AD35" s="715"/>
      <c r="AE35" s="234">
        <f t="shared" si="0"/>
        <v>0</v>
      </c>
      <c r="AF35" s="234"/>
      <c r="AG35" s="234"/>
      <c r="AH35" s="234"/>
      <c r="AI35" s="157">
        <f t="shared" si="1"/>
        <v>0</v>
      </c>
      <c r="AJ35" s="157"/>
      <c r="AK35" s="157"/>
      <c r="AL35" s="157"/>
      <c r="AM35" s="158"/>
      <c r="AN35" s="427"/>
      <c r="AO35" s="714">
        <f>事業主控!AO35</f>
        <v>0</v>
      </c>
      <c r="AP35" s="714"/>
      <c r="AQ35" s="231">
        <f>事業主控!AQ35</f>
        <v>0</v>
      </c>
      <c r="AR35" s="232"/>
      <c r="AS35" s="232"/>
      <c r="AT35" s="232"/>
      <c r="AU35" s="232"/>
      <c r="AV35" s="232"/>
      <c r="AW35" s="233"/>
      <c r="AX35" s="714">
        <f>事業主控!AX35</f>
        <v>0</v>
      </c>
      <c r="AY35" s="714"/>
      <c r="AZ35" s="714"/>
      <c r="BA35" s="715">
        <f>事業主控!BA35</f>
        <v>0</v>
      </c>
      <c r="BB35" s="715"/>
      <c r="BC35" s="715"/>
      <c r="BD35" s="715"/>
      <c r="BE35" s="715"/>
      <c r="BF35" s="234">
        <f t="shared" si="3"/>
        <v>0</v>
      </c>
      <c r="BG35" s="234"/>
      <c r="BH35" s="234"/>
      <c r="BI35" s="234"/>
      <c r="BJ35" s="234"/>
      <c r="BK35" s="284">
        <f t="shared" si="2"/>
        <v>0</v>
      </c>
      <c r="BL35" s="284"/>
      <c r="BM35" s="284"/>
      <c r="BN35" s="284"/>
      <c r="BO35" s="284"/>
      <c r="BP35" s="284"/>
      <c r="BQ35" s="284"/>
      <c r="BR35" s="284"/>
      <c r="BS35" s="284"/>
      <c r="BT35" s="710">
        <f>事業主控!BT35</f>
        <v>0</v>
      </c>
      <c r="BU35" s="710"/>
      <c r="BV35" s="710"/>
      <c r="BW35" s="710"/>
      <c r="BX35" s="710"/>
      <c r="BY35" s="711">
        <f>事業主控!BY35</f>
        <v>0</v>
      </c>
      <c r="BZ35" s="712"/>
      <c r="CA35" s="712"/>
      <c r="CB35" s="712"/>
      <c r="CC35" s="712"/>
      <c r="CD35" s="712"/>
      <c r="CE35" s="713"/>
    </row>
    <row r="36" spans="2:85" ht="19.5" customHeight="1" x14ac:dyDescent="0.15">
      <c r="B36" s="326" t="s">
        <v>65</v>
      </c>
      <c r="C36" s="327"/>
      <c r="D36" s="327"/>
      <c r="E36" s="328"/>
      <c r="F36" s="328"/>
      <c r="G36" s="328"/>
      <c r="H36" s="714">
        <f>事業主控!H36</f>
        <v>0</v>
      </c>
      <c r="I36" s="714"/>
      <c r="J36" s="714"/>
      <c r="K36" s="714"/>
      <c r="L36" s="715">
        <f>事業主控!L36</f>
        <v>0</v>
      </c>
      <c r="M36" s="715"/>
      <c r="N36" s="715"/>
      <c r="O36" s="715"/>
      <c r="P36" s="715"/>
      <c r="Q36" s="715"/>
      <c r="R36" s="715"/>
      <c r="S36" s="715"/>
      <c r="T36" s="714">
        <f>事業主控!T36</f>
        <v>0</v>
      </c>
      <c r="U36" s="714"/>
      <c r="V36" s="714"/>
      <c r="W36" s="715">
        <f>事業主控!W36</f>
        <v>0</v>
      </c>
      <c r="X36" s="715"/>
      <c r="Y36" s="715"/>
      <c r="Z36" s="714">
        <f>事業主控!Z36</f>
        <v>0</v>
      </c>
      <c r="AA36" s="714"/>
      <c r="AB36" s="715">
        <f>事業主控!AB36</f>
        <v>0</v>
      </c>
      <c r="AC36" s="715"/>
      <c r="AD36" s="715"/>
      <c r="AE36" s="234">
        <f t="shared" si="0"/>
        <v>0</v>
      </c>
      <c r="AF36" s="234"/>
      <c r="AG36" s="234"/>
      <c r="AH36" s="234"/>
      <c r="AI36" s="157">
        <f t="shared" si="1"/>
        <v>0</v>
      </c>
      <c r="AJ36" s="157"/>
      <c r="AK36" s="157"/>
      <c r="AL36" s="157"/>
      <c r="AM36" s="158"/>
      <c r="AN36" s="427"/>
      <c r="AO36" s="714">
        <f>事業主控!AO36</f>
        <v>0</v>
      </c>
      <c r="AP36" s="714"/>
      <c r="AQ36" s="231">
        <f>事業主控!AQ36</f>
        <v>0</v>
      </c>
      <c r="AR36" s="232"/>
      <c r="AS36" s="232"/>
      <c r="AT36" s="232"/>
      <c r="AU36" s="232"/>
      <c r="AV36" s="232"/>
      <c r="AW36" s="233"/>
      <c r="AX36" s="714">
        <f>事業主控!AX36</f>
        <v>0</v>
      </c>
      <c r="AY36" s="714"/>
      <c r="AZ36" s="714"/>
      <c r="BA36" s="715">
        <f>事業主控!BA36</f>
        <v>0</v>
      </c>
      <c r="BB36" s="715"/>
      <c r="BC36" s="715"/>
      <c r="BD36" s="715"/>
      <c r="BE36" s="715"/>
      <c r="BF36" s="234">
        <f t="shared" si="3"/>
        <v>0</v>
      </c>
      <c r="BG36" s="234"/>
      <c r="BH36" s="234"/>
      <c r="BI36" s="234"/>
      <c r="BJ36" s="234"/>
      <c r="BK36" s="284">
        <f t="shared" si="2"/>
        <v>0</v>
      </c>
      <c r="BL36" s="284"/>
      <c r="BM36" s="284"/>
      <c r="BN36" s="284"/>
      <c r="BO36" s="284"/>
      <c r="BP36" s="284"/>
      <c r="BQ36" s="284"/>
      <c r="BR36" s="284"/>
      <c r="BS36" s="284"/>
      <c r="BT36" s="710">
        <f>事業主控!BT36</f>
        <v>0</v>
      </c>
      <c r="BU36" s="710"/>
      <c r="BV36" s="710"/>
      <c r="BW36" s="710"/>
      <c r="BX36" s="710"/>
      <c r="BY36" s="711">
        <f>事業主控!BY36</f>
        <v>0</v>
      </c>
      <c r="BZ36" s="712"/>
      <c r="CA36" s="712"/>
      <c r="CB36" s="712"/>
      <c r="CC36" s="712"/>
      <c r="CD36" s="712"/>
      <c r="CE36" s="713"/>
    </row>
    <row r="37" spans="2:85" ht="19.5" customHeight="1" x14ac:dyDescent="0.15">
      <c r="B37" s="326" t="s">
        <v>66</v>
      </c>
      <c r="C37" s="327"/>
      <c r="D37" s="327"/>
      <c r="E37" s="328"/>
      <c r="F37" s="328"/>
      <c r="G37" s="328"/>
      <c r="H37" s="714">
        <f>事業主控!H37</f>
        <v>0</v>
      </c>
      <c r="I37" s="714"/>
      <c r="J37" s="714"/>
      <c r="K37" s="714"/>
      <c r="L37" s="715">
        <f>事業主控!L37</f>
        <v>0</v>
      </c>
      <c r="M37" s="715"/>
      <c r="N37" s="715"/>
      <c r="O37" s="715"/>
      <c r="P37" s="715"/>
      <c r="Q37" s="715"/>
      <c r="R37" s="715"/>
      <c r="S37" s="715"/>
      <c r="T37" s="714">
        <f>事業主控!T37</f>
        <v>0</v>
      </c>
      <c r="U37" s="714"/>
      <c r="V37" s="714"/>
      <c r="W37" s="715">
        <f>事業主控!W37</f>
        <v>0</v>
      </c>
      <c r="X37" s="715"/>
      <c r="Y37" s="715"/>
      <c r="Z37" s="714">
        <f>事業主控!Z37</f>
        <v>0</v>
      </c>
      <c r="AA37" s="714"/>
      <c r="AB37" s="715">
        <f>事業主控!AB37</f>
        <v>0</v>
      </c>
      <c r="AC37" s="715"/>
      <c r="AD37" s="715"/>
      <c r="AE37" s="234">
        <f t="shared" si="0"/>
        <v>0</v>
      </c>
      <c r="AF37" s="234"/>
      <c r="AG37" s="234"/>
      <c r="AH37" s="234"/>
      <c r="AI37" s="157">
        <f t="shared" si="1"/>
        <v>0</v>
      </c>
      <c r="AJ37" s="157"/>
      <c r="AK37" s="157"/>
      <c r="AL37" s="157"/>
      <c r="AM37" s="158"/>
      <c r="AN37" s="427"/>
      <c r="AO37" s="714">
        <f>事業主控!AO37</f>
        <v>0</v>
      </c>
      <c r="AP37" s="714"/>
      <c r="AQ37" s="231">
        <f>事業主控!AQ37</f>
        <v>0</v>
      </c>
      <c r="AR37" s="232"/>
      <c r="AS37" s="232"/>
      <c r="AT37" s="232"/>
      <c r="AU37" s="232"/>
      <c r="AV37" s="232"/>
      <c r="AW37" s="233"/>
      <c r="AX37" s="714">
        <f>事業主控!AX37</f>
        <v>0</v>
      </c>
      <c r="AY37" s="714"/>
      <c r="AZ37" s="714"/>
      <c r="BA37" s="715">
        <f>事業主控!BA37</f>
        <v>0</v>
      </c>
      <c r="BB37" s="715"/>
      <c r="BC37" s="715"/>
      <c r="BD37" s="715"/>
      <c r="BE37" s="715"/>
      <c r="BF37" s="234">
        <f>SUM(AO37,AX37)</f>
        <v>0</v>
      </c>
      <c r="BG37" s="234"/>
      <c r="BH37" s="234"/>
      <c r="BI37" s="234"/>
      <c r="BJ37" s="234"/>
      <c r="BK37" s="284">
        <f t="shared" si="2"/>
        <v>0</v>
      </c>
      <c r="BL37" s="284"/>
      <c r="BM37" s="284"/>
      <c r="BN37" s="284"/>
      <c r="BO37" s="284"/>
      <c r="BP37" s="284"/>
      <c r="BQ37" s="284"/>
      <c r="BR37" s="284"/>
      <c r="BS37" s="284"/>
      <c r="BT37" s="710">
        <f>事業主控!BT37</f>
        <v>0</v>
      </c>
      <c r="BU37" s="710"/>
      <c r="BV37" s="710"/>
      <c r="BW37" s="710"/>
      <c r="BX37" s="710"/>
      <c r="BY37" s="711">
        <f>事業主控!BY37</f>
        <v>0</v>
      </c>
      <c r="BZ37" s="712"/>
      <c r="CA37" s="712"/>
      <c r="CB37" s="712"/>
      <c r="CC37" s="712"/>
      <c r="CD37" s="712"/>
      <c r="CE37" s="713"/>
    </row>
    <row r="38" spans="2:85" ht="20.25" customHeight="1" x14ac:dyDescent="0.15">
      <c r="B38" s="30" t="s">
        <v>83</v>
      </c>
      <c r="C38" s="25">
        <f>事業主控!$C$38</f>
        <v>0</v>
      </c>
      <c r="D38" s="9" t="s">
        <v>56</v>
      </c>
      <c r="E38" s="25">
        <f>事業主控!$E$38</f>
        <v>0</v>
      </c>
      <c r="F38" s="324" t="s">
        <v>71</v>
      </c>
      <c r="G38" s="325"/>
      <c r="H38" s="714">
        <f>事業主控!H38</f>
        <v>0</v>
      </c>
      <c r="I38" s="714"/>
      <c r="J38" s="714"/>
      <c r="K38" s="714"/>
      <c r="L38" s="715">
        <f>事業主控!L38</f>
        <v>0</v>
      </c>
      <c r="M38" s="715"/>
      <c r="N38" s="715"/>
      <c r="O38" s="715"/>
      <c r="P38" s="715"/>
      <c r="Q38" s="715"/>
      <c r="R38" s="715"/>
      <c r="S38" s="715"/>
      <c r="T38" s="714">
        <f>事業主控!T38</f>
        <v>0</v>
      </c>
      <c r="U38" s="714"/>
      <c r="V38" s="714"/>
      <c r="W38" s="715">
        <f>事業主控!W38</f>
        <v>0</v>
      </c>
      <c r="X38" s="715"/>
      <c r="Y38" s="715"/>
      <c r="Z38" s="714">
        <f>事業主控!Z38</f>
        <v>0</v>
      </c>
      <c r="AA38" s="714"/>
      <c r="AB38" s="715">
        <f>事業主控!AB38</f>
        <v>0</v>
      </c>
      <c r="AC38" s="715"/>
      <c r="AD38" s="715"/>
      <c r="AE38" s="234">
        <f t="shared" si="0"/>
        <v>0</v>
      </c>
      <c r="AF38" s="234"/>
      <c r="AG38" s="234"/>
      <c r="AH38" s="234"/>
      <c r="AI38" s="157">
        <f t="shared" si="1"/>
        <v>0</v>
      </c>
      <c r="AJ38" s="157"/>
      <c r="AK38" s="157"/>
      <c r="AL38" s="157"/>
      <c r="AM38" s="158"/>
      <c r="AN38" s="427"/>
      <c r="AO38" s="714">
        <f>事業主控!AO38</f>
        <v>0</v>
      </c>
      <c r="AP38" s="714"/>
      <c r="AQ38" s="231">
        <f>事業主控!AQ38</f>
        <v>0</v>
      </c>
      <c r="AR38" s="232"/>
      <c r="AS38" s="232"/>
      <c r="AT38" s="232"/>
      <c r="AU38" s="232"/>
      <c r="AV38" s="232"/>
      <c r="AW38" s="233"/>
      <c r="AX38" s="714">
        <f>事業主控!AX38</f>
        <v>0</v>
      </c>
      <c r="AY38" s="714"/>
      <c r="AZ38" s="714"/>
      <c r="BA38" s="715">
        <f>事業主控!BA38</f>
        <v>0</v>
      </c>
      <c r="BB38" s="715"/>
      <c r="BC38" s="715"/>
      <c r="BD38" s="715"/>
      <c r="BE38" s="715"/>
      <c r="BF38" s="234">
        <f>SUM(AO38,AX38)</f>
        <v>0</v>
      </c>
      <c r="BG38" s="234"/>
      <c r="BH38" s="234"/>
      <c r="BI38" s="234"/>
      <c r="BJ38" s="234"/>
      <c r="BK38" s="284">
        <f t="shared" si="2"/>
        <v>0</v>
      </c>
      <c r="BL38" s="284"/>
      <c r="BM38" s="284"/>
      <c r="BN38" s="284"/>
      <c r="BO38" s="284"/>
      <c r="BP38" s="284"/>
      <c r="BQ38" s="284"/>
      <c r="BR38" s="284"/>
      <c r="BS38" s="284"/>
      <c r="BT38" s="710">
        <f>事業主控!BT38</f>
        <v>0</v>
      </c>
      <c r="BU38" s="710"/>
      <c r="BV38" s="710"/>
      <c r="BW38" s="710"/>
      <c r="BX38" s="710"/>
      <c r="BY38" s="711">
        <f>事業主控!BY38</f>
        <v>0</v>
      </c>
      <c r="BZ38" s="712"/>
      <c r="CA38" s="712"/>
      <c r="CB38" s="712"/>
      <c r="CC38" s="712"/>
      <c r="CD38" s="712"/>
      <c r="CE38" s="713"/>
      <c r="CG38" s="14"/>
    </row>
    <row r="39" spans="2:85" ht="20.25" customHeight="1" x14ac:dyDescent="0.15">
      <c r="B39" s="10" t="s">
        <v>69</v>
      </c>
      <c r="C39" s="25">
        <f>事業主控!$C$39</f>
        <v>0</v>
      </c>
      <c r="D39" s="9" t="s">
        <v>56</v>
      </c>
      <c r="E39" s="25">
        <f>事業主控!$E$39</f>
        <v>0</v>
      </c>
      <c r="F39" s="324" t="s">
        <v>71</v>
      </c>
      <c r="G39" s="325"/>
      <c r="H39" s="714">
        <f>事業主控!H39</f>
        <v>0</v>
      </c>
      <c r="I39" s="714"/>
      <c r="J39" s="714"/>
      <c r="K39" s="714"/>
      <c r="L39" s="715">
        <f>事業主控!L39</f>
        <v>0</v>
      </c>
      <c r="M39" s="715"/>
      <c r="N39" s="715"/>
      <c r="O39" s="715"/>
      <c r="P39" s="715"/>
      <c r="Q39" s="715"/>
      <c r="R39" s="715"/>
      <c r="S39" s="715"/>
      <c r="T39" s="714">
        <f>事業主控!T39</f>
        <v>0</v>
      </c>
      <c r="U39" s="714"/>
      <c r="V39" s="714"/>
      <c r="W39" s="715">
        <f>事業主控!W39</f>
        <v>0</v>
      </c>
      <c r="X39" s="715"/>
      <c r="Y39" s="715"/>
      <c r="Z39" s="714">
        <f>事業主控!Z39</f>
        <v>0</v>
      </c>
      <c r="AA39" s="714"/>
      <c r="AB39" s="715">
        <f>事業主控!AB39</f>
        <v>0</v>
      </c>
      <c r="AC39" s="715"/>
      <c r="AD39" s="715"/>
      <c r="AE39" s="234">
        <f t="shared" si="0"/>
        <v>0</v>
      </c>
      <c r="AF39" s="234"/>
      <c r="AG39" s="234"/>
      <c r="AH39" s="234"/>
      <c r="AI39" s="157">
        <f t="shared" si="1"/>
        <v>0</v>
      </c>
      <c r="AJ39" s="157"/>
      <c r="AK39" s="157"/>
      <c r="AL39" s="157"/>
      <c r="AM39" s="158"/>
      <c r="AN39" s="427"/>
      <c r="AO39" s="714">
        <f>事業主控!AO39</f>
        <v>0</v>
      </c>
      <c r="AP39" s="714"/>
      <c r="AQ39" s="231">
        <f>事業主控!AQ39</f>
        <v>0</v>
      </c>
      <c r="AR39" s="232"/>
      <c r="AS39" s="232"/>
      <c r="AT39" s="232"/>
      <c r="AU39" s="232"/>
      <c r="AV39" s="232"/>
      <c r="AW39" s="233"/>
      <c r="AX39" s="714">
        <f>事業主控!AX39</f>
        <v>0</v>
      </c>
      <c r="AY39" s="714"/>
      <c r="AZ39" s="714"/>
      <c r="BA39" s="715">
        <f>事業主控!BA39</f>
        <v>0</v>
      </c>
      <c r="BB39" s="715"/>
      <c r="BC39" s="715"/>
      <c r="BD39" s="715"/>
      <c r="BE39" s="715"/>
      <c r="BF39" s="234">
        <f t="shared" si="3"/>
        <v>0</v>
      </c>
      <c r="BG39" s="234"/>
      <c r="BH39" s="234"/>
      <c r="BI39" s="234"/>
      <c r="BJ39" s="234"/>
      <c r="BK39" s="284">
        <f t="shared" si="2"/>
        <v>0</v>
      </c>
      <c r="BL39" s="284"/>
      <c r="BM39" s="284"/>
      <c r="BN39" s="284"/>
      <c r="BO39" s="284"/>
      <c r="BP39" s="284"/>
      <c r="BQ39" s="284"/>
      <c r="BR39" s="284"/>
      <c r="BS39" s="284"/>
      <c r="BT39" s="710">
        <f>事業主控!BT39</f>
        <v>0</v>
      </c>
      <c r="BU39" s="710"/>
      <c r="BV39" s="710"/>
      <c r="BW39" s="710"/>
      <c r="BX39" s="710"/>
      <c r="BY39" s="711">
        <f>事業主控!BY39</f>
        <v>0</v>
      </c>
      <c r="BZ39" s="712"/>
      <c r="CA39" s="712"/>
      <c r="CB39" s="712"/>
      <c r="CC39" s="712"/>
      <c r="CD39" s="712"/>
      <c r="CE39" s="713"/>
    </row>
    <row r="40" spans="2:85" ht="20.25" customHeight="1" x14ac:dyDescent="0.15">
      <c r="B40" s="11" t="s">
        <v>70</v>
      </c>
      <c r="C40" s="25">
        <f>事業主控!$C$40</f>
        <v>0</v>
      </c>
      <c r="D40" s="9" t="s">
        <v>56</v>
      </c>
      <c r="E40" s="25">
        <f>事業主控!$E$40</f>
        <v>0</v>
      </c>
      <c r="F40" s="324" t="s">
        <v>71</v>
      </c>
      <c r="G40" s="325"/>
      <c r="H40" s="714">
        <f>事業主控!H40</f>
        <v>0</v>
      </c>
      <c r="I40" s="714"/>
      <c r="J40" s="714"/>
      <c r="K40" s="714"/>
      <c r="L40" s="715">
        <f>事業主控!L40</f>
        <v>0</v>
      </c>
      <c r="M40" s="715"/>
      <c r="N40" s="715"/>
      <c r="O40" s="715"/>
      <c r="P40" s="715"/>
      <c r="Q40" s="715"/>
      <c r="R40" s="715"/>
      <c r="S40" s="715"/>
      <c r="T40" s="714">
        <f>事業主控!T40</f>
        <v>0</v>
      </c>
      <c r="U40" s="714"/>
      <c r="V40" s="714"/>
      <c r="W40" s="715">
        <f>事業主控!W40</f>
        <v>0</v>
      </c>
      <c r="X40" s="715"/>
      <c r="Y40" s="715"/>
      <c r="Z40" s="714">
        <f>事業主控!Z40</f>
        <v>0</v>
      </c>
      <c r="AA40" s="714"/>
      <c r="AB40" s="715">
        <f>事業主控!AB40</f>
        <v>0</v>
      </c>
      <c r="AC40" s="715"/>
      <c r="AD40" s="715"/>
      <c r="AE40" s="234">
        <f t="shared" si="0"/>
        <v>0</v>
      </c>
      <c r="AF40" s="234"/>
      <c r="AG40" s="234"/>
      <c r="AH40" s="234"/>
      <c r="AI40" s="157">
        <f t="shared" si="1"/>
        <v>0</v>
      </c>
      <c r="AJ40" s="157"/>
      <c r="AK40" s="157"/>
      <c r="AL40" s="157"/>
      <c r="AM40" s="158"/>
      <c r="AN40" s="427"/>
      <c r="AO40" s="714">
        <f>事業主控!AO40</f>
        <v>0</v>
      </c>
      <c r="AP40" s="714"/>
      <c r="AQ40" s="231">
        <f>事業主控!AQ40</f>
        <v>0</v>
      </c>
      <c r="AR40" s="232"/>
      <c r="AS40" s="232"/>
      <c r="AT40" s="232"/>
      <c r="AU40" s="232"/>
      <c r="AV40" s="232"/>
      <c r="AW40" s="233"/>
      <c r="AX40" s="714">
        <f>事業主控!AX40</f>
        <v>0</v>
      </c>
      <c r="AY40" s="714"/>
      <c r="AZ40" s="714"/>
      <c r="BA40" s="715">
        <f>事業主控!BA40</f>
        <v>0</v>
      </c>
      <c r="BB40" s="715"/>
      <c r="BC40" s="715"/>
      <c r="BD40" s="715"/>
      <c r="BE40" s="715"/>
      <c r="BF40" s="234">
        <f t="shared" si="3"/>
        <v>0</v>
      </c>
      <c r="BG40" s="234"/>
      <c r="BH40" s="234"/>
      <c r="BI40" s="234"/>
      <c r="BJ40" s="234"/>
      <c r="BK40" s="284">
        <f>SUM(AQ40,BA40)</f>
        <v>0</v>
      </c>
      <c r="BL40" s="284"/>
      <c r="BM40" s="284"/>
      <c r="BN40" s="284"/>
      <c r="BO40" s="284"/>
      <c r="BP40" s="284"/>
      <c r="BQ40" s="284"/>
      <c r="BR40" s="284"/>
      <c r="BS40" s="284"/>
      <c r="BT40" s="710">
        <f>事業主控!BT40</f>
        <v>0</v>
      </c>
      <c r="BU40" s="710"/>
      <c r="BV40" s="710"/>
      <c r="BW40" s="710"/>
      <c r="BX40" s="710"/>
      <c r="BY40" s="711">
        <f>事業主控!BY40</f>
        <v>0</v>
      </c>
      <c r="BZ40" s="712"/>
      <c r="CA40" s="712"/>
      <c r="CB40" s="712"/>
      <c r="CC40" s="712"/>
      <c r="CD40" s="712"/>
      <c r="CE40" s="713"/>
    </row>
    <row r="41" spans="2:85" ht="28.5" customHeight="1" thickBot="1" x14ac:dyDescent="0.2">
      <c r="B41" s="326" t="s">
        <v>25</v>
      </c>
      <c r="C41" s="327"/>
      <c r="D41" s="243"/>
      <c r="E41" s="328"/>
      <c r="F41" s="328"/>
      <c r="G41" s="328"/>
      <c r="H41" s="170"/>
      <c r="I41" s="170"/>
      <c r="J41" s="170"/>
      <c r="K41" s="170"/>
      <c r="L41" s="161">
        <f>SUM(L26:S40)</f>
        <v>0</v>
      </c>
      <c r="M41" s="162"/>
      <c r="N41" s="162"/>
      <c r="O41" s="162"/>
      <c r="P41" s="162"/>
      <c r="Q41" s="162"/>
      <c r="R41" s="162"/>
      <c r="S41" s="167"/>
      <c r="T41" s="170"/>
      <c r="U41" s="170"/>
      <c r="V41" s="170"/>
      <c r="W41" s="161">
        <f>SUM(W26:W40)</f>
        <v>0</v>
      </c>
      <c r="X41" s="162"/>
      <c r="Y41" s="167"/>
      <c r="Z41" s="170"/>
      <c r="AA41" s="170"/>
      <c r="AB41" s="161">
        <f>SUM(AB26:AD40)</f>
        <v>0</v>
      </c>
      <c r="AC41" s="162"/>
      <c r="AD41" s="167"/>
      <c r="AE41" s="346" t="s">
        <v>34</v>
      </c>
      <c r="AF41" s="347"/>
      <c r="AG41" s="347"/>
      <c r="AH41" s="347"/>
      <c r="AI41" s="298">
        <f>SUM(AI26:AM40)</f>
        <v>0</v>
      </c>
      <c r="AJ41" s="173"/>
      <c r="AK41" s="173"/>
      <c r="AL41" s="173"/>
      <c r="AM41" s="299"/>
      <c r="AN41" s="427"/>
      <c r="AO41" s="170"/>
      <c r="AP41" s="170"/>
      <c r="AQ41" s="161">
        <f>SUM(AQ26:AW40)</f>
        <v>0</v>
      </c>
      <c r="AR41" s="162"/>
      <c r="AS41" s="162"/>
      <c r="AT41" s="162"/>
      <c r="AU41" s="162"/>
      <c r="AV41" s="162"/>
      <c r="AW41" s="167"/>
      <c r="AX41" s="170"/>
      <c r="AY41" s="170"/>
      <c r="AZ41" s="170"/>
      <c r="BA41" s="161">
        <f>SUM(BA26:BA40)</f>
        <v>0</v>
      </c>
      <c r="BB41" s="162"/>
      <c r="BC41" s="162"/>
      <c r="BD41" s="162"/>
      <c r="BE41" s="162"/>
      <c r="BF41" s="346" t="s">
        <v>39</v>
      </c>
      <c r="BG41" s="347"/>
      <c r="BH41" s="347"/>
      <c r="BI41" s="347"/>
      <c r="BJ41" s="347"/>
      <c r="BK41" s="348">
        <f>SUM(BK26:BS40)</f>
        <v>0</v>
      </c>
      <c r="BL41" s="349"/>
      <c r="BM41" s="349"/>
      <c r="BN41" s="349"/>
      <c r="BO41" s="349"/>
      <c r="BP41" s="349"/>
      <c r="BQ41" s="349"/>
      <c r="BR41" s="349"/>
      <c r="BS41" s="350"/>
      <c r="BT41" s="259"/>
      <c r="BU41" s="260"/>
      <c r="BV41" s="260"/>
      <c r="BW41" s="260"/>
      <c r="BX41" s="260"/>
      <c r="BY41" s="343">
        <f>SUM(BY26:BY40)</f>
        <v>0</v>
      </c>
      <c r="BZ41" s="344"/>
      <c r="CA41" s="344"/>
      <c r="CB41" s="344"/>
      <c r="CC41" s="344"/>
      <c r="CD41" s="344"/>
      <c r="CE41" s="345"/>
    </row>
    <row r="42" spans="2:85" ht="4.5" customHeight="1" thickBot="1" x14ac:dyDescent="0.2">
      <c r="B42" s="326"/>
      <c r="C42" s="327"/>
      <c r="D42" s="327"/>
      <c r="E42" s="328"/>
      <c r="F42" s="328"/>
      <c r="G42" s="328"/>
      <c r="H42" s="170"/>
      <c r="I42" s="170"/>
      <c r="J42" s="170"/>
      <c r="K42" s="170"/>
      <c r="L42" s="163"/>
      <c r="M42" s="164"/>
      <c r="N42" s="164"/>
      <c r="O42" s="164"/>
      <c r="P42" s="164"/>
      <c r="Q42" s="164"/>
      <c r="R42" s="164"/>
      <c r="S42" s="168"/>
      <c r="T42" s="170"/>
      <c r="U42" s="170"/>
      <c r="V42" s="170"/>
      <c r="W42" s="163"/>
      <c r="X42" s="164"/>
      <c r="Y42" s="168"/>
      <c r="Z42" s="170"/>
      <c r="AA42" s="170"/>
      <c r="AB42" s="163"/>
      <c r="AC42" s="164"/>
      <c r="AD42" s="168"/>
      <c r="AE42" s="347"/>
      <c r="AF42" s="347"/>
      <c r="AG42" s="347"/>
      <c r="AH42" s="347"/>
      <c r="AI42" s="300"/>
      <c r="AJ42" s="176"/>
      <c r="AK42" s="176"/>
      <c r="AL42" s="176"/>
      <c r="AM42" s="301"/>
      <c r="AN42" s="427"/>
      <c r="AO42" s="170"/>
      <c r="AP42" s="170"/>
      <c r="AQ42" s="163"/>
      <c r="AR42" s="164"/>
      <c r="AS42" s="164"/>
      <c r="AT42" s="164"/>
      <c r="AU42" s="164"/>
      <c r="AV42" s="164"/>
      <c r="AW42" s="168"/>
      <c r="AX42" s="170"/>
      <c r="AY42" s="170"/>
      <c r="AZ42" s="170"/>
      <c r="BA42" s="163"/>
      <c r="BB42" s="164"/>
      <c r="BC42" s="164"/>
      <c r="BD42" s="164"/>
      <c r="BE42" s="164"/>
      <c r="BF42" s="351">
        <f>IF(SUM(BF26:BF37)=0,0,IF(SUM(BF26:BF37)&lt;12,1,INT(SUM(BF26:BF37)/12)))</f>
        <v>0</v>
      </c>
      <c r="BG42" s="352"/>
      <c r="BH42" s="352"/>
      <c r="BI42" s="352"/>
      <c r="BJ42" s="353"/>
      <c r="BK42" s="253">
        <f>INT(BK41/1000)</f>
        <v>0</v>
      </c>
      <c r="BL42" s="308"/>
      <c r="BM42" s="308"/>
      <c r="BN42" s="308"/>
      <c r="BO42" s="308"/>
      <c r="BP42" s="308"/>
      <c r="BQ42" s="308"/>
      <c r="BR42" s="308"/>
      <c r="BS42" s="309"/>
      <c r="BT42" s="680">
        <f>IF(SUM(BT26:BT37)=0,0,IF(SUM(BT26:BT37)&lt;12,1,INT(SUM(BT26:BT37)/12)))</f>
        <v>0</v>
      </c>
      <c r="BU42" s="681"/>
      <c r="BV42" s="681"/>
      <c r="BW42" s="681"/>
      <c r="BX42" s="681"/>
      <c r="BY42" s="431">
        <f>INT(BY41/1000)</f>
        <v>0</v>
      </c>
      <c r="BZ42" s="432"/>
      <c r="CA42" s="432"/>
      <c r="CB42" s="432"/>
      <c r="CC42" s="432"/>
      <c r="CD42" s="432"/>
      <c r="CE42" s="433"/>
    </row>
    <row r="43" spans="2:85" ht="15" customHeight="1" x14ac:dyDescent="0.15">
      <c r="B43" s="326"/>
      <c r="C43" s="327"/>
      <c r="D43" s="327"/>
      <c r="E43" s="328"/>
      <c r="F43" s="328"/>
      <c r="G43" s="328"/>
      <c r="H43" s="170"/>
      <c r="I43" s="170"/>
      <c r="J43" s="170"/>
      <c r="K43" s="170"/>
      <c r="L43" s="163"/>
      <c r="M43" s="164"/>
      <c r="N43" s="164"/>
      <c r="O43" s="164"/>
      <c r="P43" s="164"/>
      <c r="Q43" s="164"/>
      <c r="R43" s="164"/>
      <c r="S43" s="168"/>
      <c r="T43" s="170"/>
      <c r="U43" s="170"/>
      <c r="V43" s="170"/>
      <c r="W43" s="163"/>
      <c r="X43" s="164"/>
      <c r="Y43" s="168"/>
      <c r="Z43" s="170"/>
      <c r="AA43" s="170"/>
      <c r="AB43" s="163"/>
      <c r="AC43" s="164"/>
      <c r="AD43" s="168"/>
      <c r="AE43" s="245">
        <f>IF(SUM(AE26:AE37)=0,0,IF(SUM(AE26:AE37)&lt;12,1,INT(SUM(AE26:AE37)/12)))</f>
        <v>0</v>
      </c>
      <c r="AF43" s="246"/>
      <c r="AG43" s="246"/>
      <c r="AH43" s="247"/>
      <c r="AI43" s="253">
        <f>INT(AI41/1000)</f>
        <v>0</v>
      </c>
      <c r="AJ43" s="308"/>
      <c r="AK43" s="308"/>
      <c r="AL43" s="308"/>
      <c r="AM43" s="309"/>
      <c r="AN43" s="427"/>
      <c r="AO43" s="170"/>
      <c r="AP43" s="170"/>
      <c r="AQ43" s="163"/>
      <c r="AR43" s="164"/>
      <c r="AS43" s="164"/>
      <c r="AT43" s="164"/>
      <c r="AU43" s="164"/>
      <c r="AV43" s="164"/>
      <c r="AW43" s="168"/>
      <c r="AX43" s="170"/>
      <c r="AY43" s="170"/>
      <c r="AZ43" s="170"/>
      <c r="BA43" s="163"/>
      <c r="BB43" s="164"/>
      <c r="BC43" s="164"/>
      <c r="BD43" s="164"/>
      <c r="BE43" s="164"/>
      <c r="BF43" s="354"/>
      <c r="BG43" s="355"/>
      <c r="BH43" s="355"/>
      <c r="BI43" s="355"/>
      <c r="BJ43" s="356"/>
      <c r="BK43" s="428"/>
      <c r="BL43" s="429"/>
      <c r="BM43" s="429"/>
      <c r="BN43" s="429"/>
      <c r="BO43" s="429"/>
      <c r="BP43" s="429"/>
      <c r="BQ43" s="429"/>
      <c r="BR43" s="429"/>
      <c r="BS43" s="430"/>
      <c r="BT43" s="682"/>
      <c r="BU43" s="683"/>
      <c r="BV43" s="683"/>
      <c r="BW43" s="683"/>
      <c r="BX43" s="683"/>
      <c r="BY43" s="434"/>
      <c r="BZ43" s="435"/>
      <c r="CA43" s="435"/>
      <c r="CB43" s="435"/>
      <c r="CC43" s="435"/>
      <c r="CD43" s="435"/>
      <c r="CE43" s="436"/>
    </row>
    <row r="44" spans="2:85" ht="9" customHeight="1" thickBot="1" x14ac:dyDescent="0.2">
      <c r="B44" s="326"/>
      <c r="C44" s="327"/>
      <c r="D44" s="327"/>
      <c r="E44" s="328"/>
      <c r="F44" s="328"/>
      <c r="G44" s="328"/>
      <c r="H44" s="170"/>
      <c r="I44" s="170"/>
      <c r="J44" s="170"/>
      <c r="K44" s="170"/>
      <c r="L44" s="163"/>
      <c r="M44" s="164"/>
      <c r="N44" s="164"/>
      <c r="O44" s="164"/>
      <c r="P44" s="164"/>
      <c r="Q44" s="164"/>
      <c r="R44" s="164"/>
      <c r="S44" s="168"/>
      <c r="T44" s="170"/>
      <c r="U44" s="170"/>
      <c r="V44" s="170"/>
      <c r="W44" s="163"/>
      <c r="X44" s="164"/>
      <c r="Y44" s="168"/>
      <c r="Z44" s="170"/>
      <c r="AA44" s="170"/>
      <c r="AB44" s="163"/>
      <c r="AC44" s="164"/>
      <c r="AD44" s="168"/>
      <c r="AE44" s="248"/>
      <c r="AF44" s="249"/>
      <c r="AG44" s="249"/>
      <c r="AH44" s="250"/>
      <c r="AI44" s="310"/>
      <c r="AJ44" s="311"/>
      <c r="AK44" s="311"/>
      <c r="AL44" s="311"/>
      <c r="AM44" s="312"/>
      <c r="AN44" s="427"/>
      <c r="AO44" s="170"/>
      <c r="AP44" s="170"/>
      <c r="AQ44" s="163"/>
      <c r="AR44" s="164"/>
      <c r="AS44" s="164"/>
      <c r="AT44" s="164"/>
      <c r="AU44" s="164"/>
      <c r="AV44" s="164"/>
      <c r="AW44" s="168"/>
      <c r="AX44" s="170"/>
      <c r="AY44" s="170"/>
      <c r="AZ44" s="170"/>
      <c r="BA44" s="163"/>
      <c r="BB44" s="164"/>
      <c r="BC44" s="164"/>
      <c r="BD44" s="164"/>
      <c r="BE44" s="164"/>
      <c r="BF44" s="357"/>
      <c r="BG44" s="358"/>
      <c r="BH44" s="358"/>
      <c r="BI44" s="358"/>
      <c r="BJ44" s="359"/>
      <c r="BK44" s="175"/>
      <c r="BL44" s="176"/>
      <c r="BM44" s="176"/>
      <c r="BN44" s="176"/>
      <c r="BO44" s="176"/>
      <c r="BP44" s="176"/>
      <c r="BQ44" s="176"/>
      <c r="BR44" s="176"/>
      <c r="BS44" s="177"/>
      <c r="BT44" s="684"/>
      <c r="BU44" s="685"/>
      <c r="BV44" s="685"/>
      <c r="BW44" s="685"/>
      <c r="BX44" s="685"/>
      <c r="BY44" s="437"/>
      <c r="BZ44" s="438"/>
      <c r="CA44" s="438"/>
      <c r="CB44" s="438"/>
      <c r="CC44" s="438"/>
      <c r="CD44" s="438"/>
      <c r="CE44" s="439"/>
    </row>
    <row r="45" spans="2:85" ht="11.25" customHeight="1" x14ac:dyDescent="0.15">
      <c r="B45" s="326"/>
      <c r="C45" s="327"/>
      <c r="D45" s="327"/>
      <c r="E45" s="328"/>
      <c r="F45" s="328"/>
      <c r="G45" s="328"/>
      <c r="H45" s="170"/>
      <c r="I45" s="170"/>
      <c r="J45" s="170"/>
      <c r="K45" s="170"/>
      <c r="L45" s="163"/>
      <c r="M45" s="164"/>
      <c r="N45" s="164"/>
      <c r="O45" s="164"/>
      <c r="P45" s="164"/>
      <c r="Q45" s="164"/>
      <c r="R45" s="164"/>
      <c r="S45" s="168"/>
      <c r="T45" s="170"/>
      <c r="U45" s="170"/>
      <c r="V45" s="170"/>
      <c r="W45" s="163"/>
      <c r="X45" s="164"/>
      <c r="Y45" s="168"/>
      <c r="Z45" s="170"/>
      <c r="AA45" s="170"/>
      <c r="AB45" s="163"/>
      <c r="AC45" s="164"/>
      <c r="AD45" s="168"/>
      <c r="AE45" s="248"/>
      <c r="AF45" s="249"/>
      <c r="AG45" s="249"/>
      <c r="AH45" s="250"/>
      <c r="AI45" s="172">
        <f>SUM(J59,AI43)</f>
        <v>0</v>
      </c>
      <c r="AJ45" s="173"/>
      <c r="AK45" s="173"/>
      <c r="AL45" s="173"/>
      <c r="AM45" s="174"/>
      <c r="AN45" s="427"/>
      <c r="AO45" s="170"/>
      <c r="AP45" s="170"/>
      <c r="AQ45" s="163"/>
      <c r="AR45" s="164"/>
      <c r="AS45" s="164"/>
      <c r="AT45" s="164"/>
      <c r="AU45" s="164"/>
      <c r="AV45" s="164"/>
      <c r="AW45" s="168"/>
      <c r="AX45" s="170"/>
      <c r="AY45" s="170"/>
      <c r="AZ45" s="170"/>
      <c r="BA45" s="163"/>
      <c r="BB45" s="164"/>
      <c r="BC45" s="164"/>
      <c r="BD45" s="164"/>
      <c r="BE45" s="164"/>
      <c r="BF45" s="253">
        <f>BK42-BY42</f>
        <v>0</v>
      </c>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5"/>
    </row>
    <row r="46" spans="2:85" ht="12.75" customHeight="1" thickBot="1" x14ac:dyDescent="0.2">
      <c r="B46" s="329"/>
      <c r="C46" s="330"/>
      <c r="D46" s="330"/>
      <c r="E46" s="331"/>
      <c r="F46" s="331"/>
      <c r="G46" s="331"/>
      <c r="H46" s="171"/>
      <c r="I46" s="171"/>
      <c r="J46" s="171"/>
      <c r="K46" s="171"/>
      <c r="L46" s="165"/>
      <c r="M46" s="166"/>
      <c r="N46" s="166"/>
      <c r="O46" s="166"/>
      <c r="P46" s="166"/>
      <c r="Q46" s="166"/>
      <c r="R46" s="166"/>
      <c r="S46" s="169"/>
      <c r="T46" s="171"/>
      <c r="U46" s="171"/>
      <c r="V46" s="171"/>
      <c r="W46" s="165"/>
      <c r="X46" s="166"/>
      <c r="Y46" s="169"/>
      <c r="Z46" s="171"/>
      <c r="AA46" s="171"/>
      <c r="AB46" s="165"/>
      <c r="AC46" s="166"/>
      <c r="AD46" s="169"/>
      <c r="AE46" s="105"/>
      <c r="AF46" s="251"/>
      <c r="AG46" s="251"/>
      <c r="AH46" s="252"/>
      <c r="AI46" s="175"/>
      <c r="AJ46" s="176"/>
      <c r="AK46" s="176"/>
      <c r="AL46" s="176"/>
      <c r="AM46" s="177"/>
      <c r="AN46" s="584"/>
      <c r="AO46" s="171"/>
      <c r="AP46" s="171"/>
      <c r="AQ46" s="165"/>
      <c r="AR46" s="166"/>
      <c r="AS46" s="166"/>
      <c r="AT46" s="166"/>
      <c r="AU46" s="166"/>
      <c r="AV46" s="166"/>
      <c r="AW46" s="169"/>
      <c r="AX46" s="171"/>
      <c r="AY46" s="171"/>
      <c r="AZ46" s="171"/>
      <c r="BA46" s="165"/>
      <c r="BB46" s="166"/>
      <c r="BC46" s="166"/>
      <c r="BD46" s="166"/>
      <c r="BE46" s="166"/>
      <c r="BF46" s="256"/>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8"/>
    </row>
    <row r="47" spans="2:85" ht="4.5" customHeight="1" thickBot="1" x14ac:dyDescent="0.2">
      <c r="B47" s="313" t="s">
        <v>195</v>
      </c>
      <c r="C47" s="314"/>
      <c r="D47" s="314"/>
      <c r="E47" s="314">
        <f>C26</f>
        <v>6</v>
      </c>
      <c r="F47" s="314"/>
      <c r="G47" s="317" t="s">
        <v>76</v>
      </c>
      <c r="H47" s="317"/>
      <c r="I47" s="317"/>
      <c r="J47" s="317"/>
      <c r="K47" s="317"/>
      <c r="L47" s="317"/>
      <c r="M47" s="317"/>
      <c r="N47" s="317"/>
      <c r="O47" s="317"/>
      <c r="P47" s="317"/>
      <c r="Q47" s="317"/>
      <c r="R47" s="317"/>
      <c r="S47" s="317"/>
      <c r="T47" s="318"/>
      <c r="U47" s="235" t="s">
        <v>32</v>
      </c>
      <c r="V47" s="236"/>
      <c r="W47" s="236"/>
      <c r="X47" s="236"/>
      <c r="Y47" s="678" t="s">
        <v>173</v>
      </c>
      <c r="Z47" s="609"/>
      <c r="AA47" s="609"/>
      <c r="AB47" s="425">
        <f>C35</f>
        <v>7</v>
      </c>
      <c r="AC47" s="611" t="s">
        <v>72</v>
      </c>
      <c r="AD47" s="317"/>
      <c r="AE47" s="317"/>
      <c r="AF47" s="317"/>
      <c r="AG47" s="318"/>
      <c r="AH47" s="376" t="s">
        <v>174</v>
      </c>
      <c r="AI47" s="273"/>
      <c r="AJ47" s="273"/>
      <c r="AK47" s="3"/>
      <c r="AL47" s="379">
        <f>C35</f>
        <v>7</v>
      </c>
      <c r="AM47" s="379"/>
      <c r="AN47" s="379"/>
      <c r="AO47" s="379"/>
      <c r="AP47" s="273" t="s">
        <v>75</v>
      </c>
      <c r="AQ47" s="274"/>
      <c r="AR47" s="274"/>
      <c r="AS47" s="274"/>
      <c r="AT47" s="274"/>
      <c r="AU47" s="274"/>
      <c r="AV47" s="274"/>
      <c r="AW47" s="274"/>
      <c r="AX47" s="274"/>
      <c r="AY47" s="274"/>
      <c r="AZ47" s="274"/>
      <c r="BA47" s="274"/>
      <c r="BB47" s="367"/>
      <c r="BC47" s="368"/>
      <c r="BD47" s="368"/>
      <c r="BE47" s="368"/>
      <c r="BF47" s="368"/>
      <c r="BG47" s="368"/>
      <c r="BH47" s="368"/>
      <c r="BI47" s="368"/>
      <c r="BJ47" s="368"/>
      <c r="BK47" s="368"/>
      <c r="BL47" s="368"/>
      <c r="BM47" s="368"/>
      <c r="BN47" s="368"/>
      <c r="BO47" s="368"/>
      <c r="BP47" s="368"/>
      <c r="BQ47" s="368"/>
      <c r="BR47" s="368"/>
      <c r="BS47" s="368"/>
      <c r="BT47" s="368"/>
      <c r="BU47" s="368"/>
      <c r="BV47" s="368"/>
      <c r="BW47" s="369"/>
      <c r="BX47" s="424"/>
      <c r="BY47" s="425"/>
      <c r="BZ47" s="425"/>
      <c r="CA47" s="425"/>
      <c r="CB47" s="339"/>
      <c r="CC47" s="339"/>
      <c r="CD47" s="339"/>
      <c r="CE47" s="339"/>
    </row>
    <row r="48" spans="2:85" ht="6" customHeight="1" x14ac:dyDescent="0.15">
      <c r="B48" s="315"/>
      <c r="C48" s="316"/>
      <c r="D48" s="316"/>
      <c r="E48" s="316"/>
      <c r="F48" s="316"/>
      <c r="G48" s="319"/>
      <c r="H48" s="319"/>
      <c r="I48" s="319"/>
      <c r="J48" s="319"/>
      <c r="K48" s="319"/>
      <c r="L48" s="319"/>
      <c r="M48" s="319"/>
      <c r="N48" s="319"/>
      <c r="O48" s="319"/>
      <c r="P48" s="319"/>
      <c r="Q48" s="319"/>
      <c r="R48" s="319"/>
      <c r="S48" s="319"/>
      <c r="T48" s="320"/>
      <c r="U48" s="238"/>
      <c r="V48" s="239"/>
      <c r="W48" s="239"/>
      <c r="X48" s="239"/>
      <c r="Y48" s="679"/>
      <c r="Z48" s="610"/>
      <c r="AA48" s="610"/>
      <c r="AB48" s="337"/>
      <c r="AC48" s="319"/>
      <c r="AD48" s="319"/>
      <c r="AE48" s="319"/>
      <c r="AF48" s="319"/>
      <c r="AG48" s="320"/>
      <c r="AH48" s="377"/>
      <c r="AI48" s="378"/>
      <c r="AJ48" s="378"/>
      <c r="AK48" s="28"/>
      <c r="AL48" s="380"/>
      <c r="AM48" s="380"/>
      <c r="AN48" s="380"/>
      <c r="AO48" s="380"/>
      <c r="AP48" s="276"/>
      <c r="AQ48" s="276"/>
      <c r="AR48" s="276"/>
      <c r="AS48" s="276"/>
      <c r="AT48" s="276"/>
      <c r="AU48" s="276"/>
      <c r="AV48" s="276"/>
      <c r="AW48" s="276"/>
      <c r="AX48" s="276"/>
      <c r="AY48" s="276"/>
      <c r="AZ48" s="276"/>
      <c r="BA48" s="276"/>
      <c r="BB48" s="370"/>
      <c r="BC48" s="371"/>
      <c r="BD48" s="371"/>
      <c r="BE48" s="371"/>
      <c r="BF48" s="371"/>
      <c r="BG48" s="371"/>
      <c r="BH48" s="371"/>
      <c r="BI48" s="371"/>
      <c r="BJ48" s="371"/>
      <c r="BK48" s="371"/>
      <c r="BL48" s="371"/>
      <c r="BM48" s="371"/>
      <c r="BN48" s="371"/>
      <c r="BO48" s="371"/>
      <c r="BP48" s="371"/>
      <c r="BQ48" s="371"/>
      <c r="BR48" s="371"/>
      <c r="BS48" s="371"/>
      <c r="BT48" s="371"/>
      <c r="BU48" s="371"/>
      <c r="BV48" s="371"/>
      <c r="BW48" s="372"/>
      <c r="BX48" s="426"/>
      <c r="BY48" s="427"/>
      <c r="BZ48" s="427"/>
      <c r="CA48" s="427"/>
      <c r="CB48" s="181" t="s">
        <v>37</v>
      </c>
      <c r="CC48" s="182"/>
      <c r="CD48" s="182"/>
      <c r="CE48" s="183"/>
    </row>
    <row r="49" spans="2:83" ht="6" customHeight="1" x14ac:dyDescent="0.15">
      <c r="B49" s="302" t="s">
        <v>30</v>
      </c>
      <c r="C49" s="303"/>
      <c r="D49" s="303"/>
      <c r="E49" s="303"/>
      <c r="F49" s="303"/>
      <c r="G49" s="303"/>
      <c r="H49" s="303"/>
      <c r="I49" s="304"/>
      <c r="J49" s="267" t="s">
        <v>31</v>
      </c>
      <c r="K49" s="268"/>
      <c r="L49" s="268"/>
      <c r="M49" s="268"/>
      <c r="N49" s="268"/>
      <c r="O49" s="268"/>
      <c r="P49" s="268"/>
      <c r="Q49" s="268"/>
      <c r="R49" s="268"/>
      <c r="S49" s="268"/>
      <c r="T49" s="269"/>
      <c r="U49" s="238"/>
      <c r="V49" s="239"/>
      <c r="W49" s="239"/>
      <c r="X49" s="239"/>
      <c r="Y49" s="267" t="s">
        <v>33</v>
      </c>
      <c r="Z49" s="268"/>
      <c r="AA49" s="268"/>
      <c r="AB49" s="269"/>
      <c r="AC49" s="267" t="s">
        <v>31</v>
      </c>
      <c r="AD49" s="268"/>
      <c r="AE49" s="268"/>
      <c r="AF49" s="268"/>
      <c r="AG49" s="269"/>
      <c r="AH49" s="333"/>
      <c r="AI49" s="334"/>
      <c r="AJ49" s="334"/>
      <c r="AK49" s="335"/>
      <c r="AL49" s="261" t="s">
        <v>35</v>
      </c>
      <c r="AM49" s="262"/>
      <c r="AN49" s="262"/>
      <c r="AO49" s="262"/>
      <c r="AP49" s="262"/>
      <c r="AQ49" s="262"/>
      <c r="AR49" s="262"/>
      <c r="AS49" s="263"/>
      <c r="AT49" s="261" t="s">
        <v>36</v>
      </c>
      <c r="AU49" s="262"/>
      <c r="AV49" s="262"/>
      <c r="AW49" s="262"/>
      <c r="AX49" s="262"/>
      <c r="AY49" s="262"/>
      <c r="AZ49" s="262"/>
      <c r="BA49" s="262"/>
      <c r="BB49" s="370"/>
      <c r="BC49" s="371"/>
      <c r="BD49" s="371"/>
      <c r="BE49" s="371"/>
      <c r="BF49" s="371"/>
      <c r="BG49" s="371"/>
      <c r="BH49" s="371"/>
      <c r="BI49" s="371"/>
      <c r="BJ49" s="371"/>
      <c r="BK49" s="371"/>
      <c r="BL49" s="371"/>
      <c r="BM49" s="371"/>
      <c r="BN49" s="371"/>
      <c r="BO49" s="371"/>
      <c r="BP49" s="371"/>
      <c r="BQ49" s="371"/>
      <c r="BR49" s="371"/>
      <c r="BS49" s="371"/>
      <c r="BT49" s="371"/>
      <c r="BU49" s="371"/>
      <c r="BV49" s="371"/>
      <c r="BW49" s="372"/>
      <c r="BX49" s="426"/>
      <c r="BY49" s="427"/>
      <c r="BZ49" s="427"/>
      <c r="CA49" s="427"/>
      <c r="CB49" s="184"/>
      <c r="CC49" s="146"/>
      <c r="CD49" s="146"/>
      <c r="CE49" s="185"/>
    </row>
    <row r="50" spans="2:83" ht="8.25" customHeight="1" x14ac:dyDescent="0.15">
      <c r="B50" s="305"/>
      <c r="C50" s="306"/>
      <c r="D50" s="306"/>
      <c r="E50" s="306"/>
      <c r="F50" s="306"/>
      <c r="G50" s="306"/>
      <c r="H50" s="306"/>
      <c r="I50" s="307"/>
      <c r="J50" s="270"/>
      <c r="K50" s="271"/>
      <c r="L50" s="271"/>
      <c r="M50" s="271"/>
      <c r="N50" s="271"/>
      <c r="O50" s="271"/>
      <c r="P50" s="271"/>
      <c r="Q50" s="271"/>
      <c r="R50" s="271"/>
      <c r="S50" s="271"/>
      <c r="T50" s="272"/>
      <c r="U50" s="241"/>
      <c r="V50" s="242"/>
      <c r="W50" s="242"/>
      <c r="X50" s="242"/>
      <c r="Y50" s="270"/>
      <c r="Z50" s="271"/>
      <c r="AA50" s="271"/>
      <c r="AB50" s="272"/>
      <c r="AC50" s="270"/>
      <c r="AD50" s="271"/>
      <c r="AE50" s="271"/>
      <c r="AF50" s="271"/>
      <c r="AG50" s="272"/>
      <c r="AH50" s="336"/>
      <c r="AI50" s="337"/>
      <c r="AJ50" s="337"/>
      <c r="AK50" s="338"/>
      <c r="AL50" s="264"/>
      <c r="AM50" s="265"/>
      <c r="AN50" s="265"/>
      <c r="AO50" s="265"/>
      <c r="AP50" s="265"/>
      <c r="AQ50" s="265"/>
      <c r="AR50" s="265"/>
      <c r="AS50" s="266"/>
      <c r="AT50" s="264"/>
      <c r="AU50" s="265"/>
      <c r="AV50" s="265"/>
      <c r="AW50" s="265"/>
      <c r="AX50" s="265"/>
      <c r="AY50" s="265"/>
      <c r="AZ50" s="265"/>
      <c r="BA50" s="265"/>
      <c r="BB50" s="373"/>
      <c r="BC50" s="374"/>
      <c r="BD50" s="374"/>
      <c r="BE50" s="374"/>
      <c r="BF50" s="374"/>
      <c r="BG50" s="374"/>
      <c r="BH50" s="374"/>
      <c r="BI50" s="374"/>
      <c r="BJ50" s="374"/>
      <c r="BK50" s="374"/>
      <c r="BL50" s="374"/>
      <c r="BM50" s="374"/>
      <c r="BN50" s="374"/>
      <c r="BO50" s="374"/>
      <c r="BP50" s="374"/>
      <c r="BQ50" s="374"/>
      <c r="BR50" s="374"/>
      <c r="BS50" s="374"/>
      <c r="BT50" s="374"/>
      <c r="BU50" s="374"/>
      <c r="BV50" s="374"/>
      <c r="BW50" s="375"/>
      <c r="BX50" s="426"/>
      <c r="BY50" s="427"/>
      <c r="BZ50" s="427"/>
      <c r="CA50" s="427"/>
      <c r="CB50" s="186"/>
      <c r="CC50" s="187"/>
      <c r="CD50" s="187"/>
      <c r="CE50" s="188"/>
    </row>
    <row r="51" spans="2:83" ht="25.5" customHeight="1" x14ac:dyDescent="0.15">
      <c r="B51" s="675">
        <f>事業主控!B51</f>
        <v>0</v>
      </c>
      <c r="C51" s="232"/>
      <c r="D51" s="232"/>
      <c r="E51" s="232"/>
      <c r="F51" s="232"/>
      <c r="G51" s="232"/>
      <c r="H51" s="232"/>
      <c r="I51" s="233"/>
      <c r="J51" s="231">
        <f>事業主控!J51</f>
        <v>0</v>
      </c>
      <c r="K51" s="232"/>
      <c r="L51" s="232"/>
      <c r="M51" s="232"/>
      <c r="N51" s="232"/>
      <c r="O51" s="232"/>
      <c r="P51" s="232"/>
      <c r="Q51" s="232"/>
      <c r="R51" s="232"/>
      <c r="S51" s="232"/>
      <c r="T51" s="233"/>
      <c r="U51" s="676">
        <f>事業主控!U51</f>
        <v>0</v>
      </c>
      <c r="V51" s="677"/>
      <c r="W51" s="677"/>
      <c r="X51" s="677"/>
      <c r="Y51" s="231">
        <f>事業主控!Y51</f>
        <v>0</v>
      </c>
      <c r="Z51" s="232"/>
      <c r="AA51" s="232"/>
      <c r="AB51" s="233"/>
      <c r="AC51" s="231">
        <f>事業主控!AC51</f>
        <v>0</v>
      </c>
      <c r="AD51" s="232"/>
      <c r="AE51" s="232"/>
      <c r="AF51" s="232"/>
      <c r="AG51" s="233"/>
      <c r="AH51" s="281"/>
      <c r="AI51" s="282"/>
      <c r="AJ51" s="282"/>
      <c r="AK51" s="283"/>
      <c r="AL51" s="707">
        <f>事業主控!$AL$51</f>
        <v>0</v>
      </c>
      <c r="AM51" s="708"/>
      <c r="AN51" s="708"/>
      <c r="AO51" s="708"/>
      <c r="AP51" s="708"/>
      <c r="AQ51" s="708"/>
      <c r="AR51" s="708"/>
      <c r="AS51" s="709"/>
      <c r="AT51" s="393"/>
      <c r="AU51" s="394"/>
      <c r="AV51" s="394"/>
      <c r="AW51" s="394"/>
      <c r="AX51" s="394"/>
      <c r="AY51" s="394"/>
      <c r="AZ51" s="394"/>
      <c r="BA51" s="394"/>
      <c r="BB51" s="658">
        <f>事業主控!BB51</f>
        <v>0</v>
      </c>
      <c r="BC51" s="659"/>
      <c r="BD51" s="659"/>
      <c r="BE51" s="659"/>
      <c r="BF51" s="659"/>
      <c r="BG51" s="659"/>
      <c r="BH51" s="659"/>
      <c r="BI51" s="659"/>
      <c r="BJ51" s="659"/>
      <c r="BK51" s="699"/>
      <c r="BL51" s="658">
        <f>事業主控!BL51</f>
        <v>0</v>
      </c>
      <c r="BM51" s="659"/>
      <c r="BN51" s="659"/>
      <c r="BO51" s="659"/>
      <c r="BP51" s="659"/>
      <c r="BQ51" s="659"/>
      <c r="BR51" s="659"/>
      <c r="BS51" s="659"/>
      <c r="BT51" s="659"/>
      <c r="BU51" s="659"/>
      <c r="BV51" s="659"/>
      <c r="BW51" s="660"/>
      <c r="BX51" s="426"/>
      <c r="BY51" s="427"/>
      <c r="BZ51" s="427"/>
      <c r="CA51" s="427"/>
      <c r="CB51" s="686">
        <f>事業主控!CB51</f>
        <v>0</v>
      </c>
      <c r="CC51" s="687"/>
      <c r="CD51" s="687"/>
      <c r="CE51" s="688"/>
    </row>
    <row r="52" spans="2:83" ht="14.25" customHeight="1" x14ac:dyDescent="0.15">
      <c r="B52" s="670">
        <f>事業主控!B52</f>
        <v>0</v>
      </c>
      <c r="C52" s="152"/>
      <c r="D52" s="152"/>
      <c r="E52" s="152"/>
      <c r="F52" s="152"/>
      <c r="G52" s="152"/>
      <c r="H52" s="152"/>
      <c r="I52" s="153"/>
      <c r="J52" s="151">
        <f>事業主控!J52</f>
        <v>0</v>
      </c>
      <c r="K52" s="152"/>
      <c r="L52" s="152"/>
      <c r="M52" s="152"/>
      <c r="N52" s="152"/>
      <c r="O52" s="152"/>
      <c r="P52" s="152"/>
      <c r="Q52" s="152"/>
      <c r="R52" s="152"/>
      <c r="S52" s="152"/>
      <c r="T52" s="153"/>
      <c r="U52" s="649">
        <f>事業主控!U52</f>
        <v>0</v>
      </c>
      <c r="V52" s="650"/>
      <c r="W52" s="650"/>
      <c r="X52" s="650"/>
      <c r="Y52" s="151">
        <f>事業主控!Y52</f>
        <v>0</v>
      </c>
      <c r="Z52" s="152"/>
      <c r="AA52" s="152"/>
      <c r="AB52" s="153"/>
      <c r="AC52" s="151">
        <f>事業主控!AC52</f>
        <v>0</v>
      </c>
      <c r="AD52" s="152"/>
      <c r="AE52" s="152"/>
      <c r="AF52" s="152"/>
      <c r="AG52" s="153"/>
      <c r="AH52" s="289"/>
      <c r="AI52" s="290"/>
      <c r="AJ52" s="290"/>
      <c r="AK52" s="291"/>
      <c r="AL52" s="381"/>
      <c r="AM52" s="382"/>
      <c r="AN52" s="382"/>
      <c r="AO52" s="382"/>
      <c r="AP52" s="382"/>
      <c r="AQ52" s="382"/>
      <c r="AR52" s="382"/>
      <c r="AS52" s="383"/>
      <c r="AT52" s="664">
        <f>事業主控!$AT$52</f>
        <v>0</v>
      </c>
      <c r="AU52" s="696"/>
      <c r="AV52" s="696"/>
      <c r="AW52" s="696"/>
      <c r="AX52" s="696"/>
      <c r="AY52" s="696"/>
      <c r="AZ52" s="696"/>
      <c r="BA52" s="697"/>
      <c r="BB52" s="653">
        <f>事業主控!BB52</f>
        <v>0</v>
      </c>
      <c r="BC52" s="655"/>
      <c r="BD52" s="655"/>
      <c r="BE52" s="655"/>
      <c r="BF52" s="655"/>
      <c r="BG52" s="655"/>
      <c r="BH52" s="655"/>
      <c r="BI52" s="655"/>
      <c r="BJ52" s="655"/>
      <c r="BK52" s="695"/>
      <c r="BL52" s="653">
        <f>事業主控!BL52</f>
        <v>0</v>
      </c>
      <c r="BM52" s="654"/>
      <c r="BN52" s="655"/>
      <c r="BO52" s="655"/>
      <c r="BP52" s="655"/>
      <c r="BQ52" s="655"/>
      <c r="BR52" s="655"/>
      <c r="BS52" s="655"/>
      <c r="BT52" s="655"/>
      <c r="BU52" s="655"/>
      <c r="BV52" s="655"/>
      <c r="BW52" s="656"/>
      <c r="BX52" s="426"/>
      <c r="BY52" s="427"/>
      <c r="BZ52" s="427"/>
      <c r="CA52" s="427"/>
      <c r="CB52" s="689"/>
      <c r="CC52" s="690"/>
      <c r="CD52" s="690"/>
      <c r="CE52" s="691"/>
    </row>
    <row r="53" spans="2:83" ht="7.5" customHeight="1" x14ac:dyDescent="0.15">
      <c r="B53" s="671"/>
      <c r="C53" s="205"/>
      <c r="D53" s="205"/>
      <c r="E53" s="205"/>
      <c r="F53" s="205"/>
      <c r="G53" s="205"/>
      <c r="H53" s="205"/>
      <c r="I53" s="206"/>
      <c r="J53" s="204"/>
      <c r="K53" s="205"/>
      <c r="L53" s="205"/>
      <c r="M53" s="205"/>
      <c r="N53" s="205"/>
      <c r="O53" s="205"/>
      <c r="P53" s="205"/>
      <c r="Q53" s="205"/>
      <c r="R53" s="205"/>
      <c r="S53" s="205"/>
      <c r="T53" s="206"/>
      <c r="U53" s="673"/>
      <c r="V53" s="674"/>
      <c r="W53" s="674"/>
      <c r="X53" s="674"/>
      <c r="Y53" s="204"/>
      <c r="Z53" s="205"/>
      <c r="AA53" s="205"/>
      <c r="AB53" s="206"/>
      <c r="AC53" s="204"/>
      <c r="AD53" s="205"/>
      <c r="AE53" s="205"/>
      <c r="AF53" s="205"/>
      <c r="AG53" s="206"/>
      <c r="AH53" s="292"/>
      <c r="AI53" s="293"/>
      <c r="AJ53" s="293"/>
      <c r="AK53" s="294"/>
      <c r="AL53" s="384"/>
      <c r="AM53" s="385"/>
      <c r="AN53" s="385"/>
      <c r="AO53" s="385"/>
      <c r="AP53" s="385"/>
      <c r="AQ53" s="385"/>
      <c r="AR53" s="385"/>
      <c r="AS53" s="386"/>
      <c r="AT53" s="701">
        <f>事業主控!$AT$53</f>
        <v>0</v>
      </c>
      <c r="AU53" s="480"/>
      <c r="AV53" s="480"/>
      <c r="AW53" s="480"/>
      <c r="AX53" s="480"/>
      <c r="AY53" s="480"/>
      <c r="AZ53" s="480"/>
      <c r="BA53" s="702"/>
      <c r="BB53" s="644"/>
      <c r="BC53" s="645"/>
      <c r="BD53" s="645"/>
      <c r="BE53" s="645"/>
      <c r="BF53" s="645"/>
      <c r="BG53" s="645"/>
      <c r="BH53" s="645"/>
      <c r="BI53" s="645"/>
      <c r="BJ53" s="645"/>
      <c r="BK53" s="646"/>
      <c r="BL53" s="644"/>
      <c r="BM53" s="647"/>
      <c r="BN53" s="645"/>
      <c r="BO53" s="645"/>
      <c r="BP53" s="645"/>
      <c r="BQ53" s="645"/>
      <c r="BR53" s="645"/>
      <c r="BS53" s="645"/>
      <c r="BT53" s="645"/>
      <c r="BU53" s="645"/>
      <c r="BV53" s="645"/>
      <c r="BW53" s="648"/>
      <c r="BX53" s="426"/>
      <c r="BY53" s="427"/>
      <c r="BZ53" s="427"/>
      <c r="CA53" s="427"/>
      <c r="CB53" s="692"/>
      <c r="CC53" s="693"/>
      <c r="CD53" s="693"/>
      <c r="CE53" s="694"/>
    </row>
    <row r="54" spans="2:83" ht="5.25" customHeight="1" x14ac:dyDescent="0.15">
      <c r="B54" s="672"/>
      <c r="C54" s="155"/>
      <c r="D54" s="155"/>
      <c r="E54" s="155"/>
      <c r="F54" s="155"/>
      <c r="G54" s="155"/>
      <c r="H54" s="155"/>
      <c r="I54" s="156"/>
      <c r="J54" s="154"/>
      <c r="K54" s="155"/>
      <c r="L54" s="155"/>
      <c r="M54" s="155"/>
      <c r="N54" s="155"/>
      <c r="O54" s="155"/>
      <c r="P54" s="155"/>
      <c r="Q54" s="155"/>
      <c r="R54" s="155"/>
      <c r="S54" s="155"/>
      <c r="T54" s="156"/>
      <c r="U54" s="651"/>
      <c r="V54" s="652"/>
      <c r="W54" s="652"/>
      <c r="X54" s="652"/>
      <c r="Y54" s="154"/>
      <c r="Z54" s="155"/>
      <c r="AA54" s="155"/>
      <c r="AB54" s="156"/>
      <c r="AC54" s="154"/>
      <c r="AD54" s="155"/>
      <c r="AE54" s="155"/>
      <c r="AF54" s="155"/>
      <c r="AG54" s="156"/>
      <c r="AH54" s="295"/>
      <c r="AI54" s="296"/>
      <c r="AJ54" s="296"/>
      <c r="AK54" s="297"/>
      <c r="AL54" s="387"/>
      <c r="AM54" s="388"/>
      <c r="AN54" s="388"/>
      <c r="AO54" s="388"/>
      <c r="AP54" s="388"/>
      <c r="AQ54" s="388"/>
      <c r="AR54" s="388"/>
      <c r="AS54" s="389"/>
      <c r="AT54" s="703"/>
      <c r="AU54" s="481"/>
      <c r="AV54" s="481"/>
      <c r="AW54" s="481"/>
      <c r="AX54" s="481"/>
      <c r="AY54" s="481"/>
      <c r="AZ54" s="481"/>
      <c r="BA54" s="698"/>
      <c r="BB54" s="658">
        <f>事業主控!BB54</f>
        <v>0</v>
      </c>
      <c r="BC54" s="659"/>
      <c r="BD54" s="659"/>
      <c r="BE54" s="659"/>
      <c r="BF54" s="659"/>
      <c r="BG54" s="659"/>
      <c r="BH54" s="659"/>
      <c r="BI54" s="659"/>
      <c r="BJ54" s="659"/>
      <c r="BK54" s="699"/>
      <c r="BL54" s="658">
        <f>事業主控!BL54</f>
        <v>0</v>
      </c>
      <c r="BM54" s="659"/>
      <c r="BN54" s="659"/>
      <c r="BO54" s="659"/>
      <c r="BP54" s="659"/>
      <c r="BQ54" s="659"/>
      <c r="BR54" s="659"/>
      <c r="BS54" s="659"/>
      <c r="BT54" s="659"/>
      <c r="BU54" s="659"/>
      <c r="BV54" s="659"/>
      <c r="BW54" s="660"/>
      <c r="BX54" s="426"/>
      <c r="BY54" s="427"/>
      <c r="BZ54" s="427"/>
      <c r="CA54" s="427"/>
      <c r="CB54" s="686">
        <f>事業主控!CB54</f>
        <v>0</v>
      </c>
      <c r="CC54" s="687"/>
      <c r="CD54" s="687"/>
      <c r="CE54" s="688"/>
    </row>
    <row r="55" spans="2:83" ht="18" customHeight="1" x14ac:dyDescent="0.15">
      <c r="B55" s="670">
        <f>事業主控!B55</f>
        <v>0</v>
      </c>
      <c r="C55" s="152"/>
      <c r="D55" s="152"/>
      <c r="E55" s="152"/>
      <c r="F55" s="152"/>
      <c r="G55" s="152"/>
      <c r="H55" s="152"/>
      <c r="I55" s="153"/>
      <c r="J55" s="151">
        <f>事業主控!J55</f>
        <v>0</v>
      </c>
      <c r="K55" s="152"/>
      <c r="L55" s="152"/>
      <c r="M55" s="152"/>
      <c r="N55" s="152"/>
      <c r="O55" s="152"/>
      <c r="P55" s="152"/>
      <c r="Q55" s="152"/>
      <c r="R55" s="152"/>
      <c r="S55" s="152"/>
      <c r="T55" s="153"/>
      <c r="U55" s="649">
        <f>事業主控!U55</f>
        <v>0</v>
      </c>
      <c r="V55" s="650"/>
      <c r="W55" s="650"/>
      <c r="X55" s="650"/>
      <c r="Y55" s="151">
        <f>事業主控!Y55</f>
        <v>0</v>
      </c>
      <c r="Z55" s="152"/>
      <c r="AA55" s="152"/>
      <c r="AB55" s="153"/>
      <c r="AC55" s="151">
        <f>事業主控!AC55</f>
        <v>0</v>
      </c>
      <c r="AD55" s="152"/>
      <c r="AE55" s="152"/>
      <c r="AF55" s="152"/>
      <c r="AG55" s="153"/>
      <c r="AH55" s="285"/>
      <c r="AI55" s="110"/>
      <c r="AJ55" s="110"/>
      <c r="AK55" s="111"/>
      <c r="AL55" s="664">
        <f>事業主控!$AL$55</f>
        <v>0</v>
      </c>
      <c r="AM55" s="665"/>
      <c r="AN55" s="665"/>
      <c r="AO55" s="665"/>
      <c r="AP55" s="665"/>
      <c r="AQ55" s="665"/>
      <c r="AR55" s="665"/>
      <c r="AS55" s="666"/>
      <c r="AT55" s="664">
        <f>事業主控!$AT$55</f>
        <v>0</v>
      </c>
      <c r="AU55" s="696"/>
      <c r="AV55" s="696"/>
      <c r="AW55" s="696"/>
      <c r="AX55" s="696"/>
      <c r="AY55" s="696"/>
      <c r="AZ55" s="696"/>
      <c r="BA55" s="697"/>
      <c r="BB55" s="661"/>
      <c r="BC55" s="662"/>
      <c r="BD55" s="662"/>
      <c r="BE55" s="662"/>
      <c r="BF55" s="662"/>
      <c r="BG55" s="662"/>
      <c r="BH55" s="662"/>
      <c r="BI55" s="662"/>
      <c r="BJ55" s="662"/>
      <c r="BK55" s="700"/>
      <c r="BL55" s="661"/>
      <c r="BM55" s="662"/>
      <c r="BN55" s="662"/>
      <c r="BO55" s="662"/>
      <c r="BP55" s="662"/>
      <c r="BQ55" s="662"/>
      <c r="BR55" s="662"/>
      <c r="BS55" s="662"/>
      <c r="BT55" s="662"/>
      <c r="BU55" s="662"/>
      <c r="BV55" s="662"/>
      <c r="BW55" s="663"/>
      <c r="BX55" s="426"/>
      <c r="BY55" s="427"/>
      <c r="BZ55" s="427"/>
      <c r="CA55" s="427"/>
      <c r="CB55" s="689"/>
      <c r="CC55" s="690"/>
      <c r="CD55" s="690"/>
      <c r="CE55" s="691"/>
    </row>
    <row r="56" spans="2:83" ht="10.5" customHeight="1" x14ac:dyDescent="0.15">
      <c r="B56" s="672"/>
      <c r="C56" s="155"/>
      <c r="D56" s="155"/>
      <c r="E56" s="155"/>
      <c r="F56" s="155"/>
      <c r="G56" s="155"/>
      <c r="H56" s="155"/>
      <c r="I56" s="156"/>
      <c r="J56" s="154"/>
      <c r="K56" s="155"/>
      <c r="L56" s="155"/>
      <c r="M56" s="155"/>
      <c r="N56" s="155"/>
      <c r="O56" s="155"/>
      <c r="P56" s="155"/>
      <c r="Q56" s="155"/>
      <c r="R56" s="155"/>
      <c r="S56" s="155"/>
      <c r="T56" s="156"/>
      <c r="U56" s="651"/>
      <c r="V56" s="652"/>
      <c r="W56" s="652"/>
      <c r="X56" s="652"/>
      <c r="Y56" s="154"/>
      <c r="Z56" s="155"/>
      <c r="AA56" s="155"/>
      <c r="AB56" s="156"/>
      <c r="AC56" s="154"/>
      <c r="AD56" s="155"/>
      <c r="AE56" s="155"/>
      <c r="AF56" s="155"/>
      <c r="AG56" s="156"/>
      <c r="AH56" s="286"/>
      <c r="AI56" s="287"/>
      <c r="AJ56" s="287"/>
      <c r="AK56" s="288"/>
      <c r="AL56" s="667"/>
      <c r="AM56" s="668"/>
      <c r="AN56" s="668"/>
      <c r="AO56" s="668"/>
      <c r="AP56" s="668"/>
      <c r="AQ56" s="668"/>
      <c r="AR56" s="668"/>
      <c r="AS56" s="669"/>
      <c r="AT56" s="667">
        <f>事業主控!$AT$56</f>
        <v>0</v>
      </c>
      <c r="AU56" s="481"/>
      <c r="AV56" s="481"/>
      <c r="AW56" s="481"/>
      <c r="AX56" s="481"/>
      <c r="AY56" s="481"/>
      <c r="AZ56" s="481"/>
      <c r="BA56" s="698"/>
      <c r="BB56" s="653">
        <f>事業主控!BB56</f>
        <v>0</v>
      </c>
      <c r="BC56" s="655"/>
      <c r="BD56" s="655"/>
      <c r="BE56" s="655"/>
      <c r="BF56" s="655"/>
      <c r="BG56" s="655"/>
      <c r="BH56" s="655"/>
      <c r="BI56" s="655"/>
      <c r="BJ56" s="655"/>
      <c r="BK56" s="695"/>
      <c r="BL56" s="653">
        <f>事業主控!BL56</f>
        <v>0</v>
      </c>
      <c r="BM56" s="654"/>
      <c r="BN56" s="655"/>
      <c r="BO56" s="655"/>
      <c r="BP56" s="655"/>
      <c r="BQ56" s="655"/>
      <c r="BR56" s="655"/>
      <c r="BS56" s="655"/>
      <c r="BT56" s="655"/>
      <c r="BU56" s="655"/>
      <c r="BV56" s="655"/>
      <c r="BW56" s="656"/>
      <c r="BX56" s="426"/>
      <c r="BY56" s="427"/>
      <c r="BZ56" s="427"/>
      <c r="CA56" s="427"/>
      <c r="CB56" s="689"/>
      <c r="CC56" s="690"/>
      <c r="CD56" s="690"/>
      <c r="CE56" s="691"/>
    </row>
    <row r="57" spans="2:83" ht="15" customHeight="1" x14ac:dyDescent="0.15">
      <c r="B57" s="670">
        <f>事業主控!B57</f>
        <v>0</v>
      </c>
      <c r="C57" s="152"/>
      <c r="D57" s="152"/>
      <c r="E57" s="152"/>
      <c r="F57" s="152"/>
      <c r="G57" s="152"/>
      <c r="H57" s="152"/>
      <c r="I57" s="153"/>
      <c r="J57" s="151">
        <f>事業主控!J57</f>
        <v>0</v>
      </c>
      <c r="K57" s="152"/>
      <c r="L57" s="152"/>
      <c r="M57" s="152"/>
      <c r="N57" s="152"/>
      <c r="O57" s="152"/>
      <c r="P57" s="152"/>
      <c r="Q57" s="152"/>
      <c r="R57" s="152"/>
      <c r="S57" s="152"/>
      <c r="T57" s="153"/>
      <c r="U57" s="649">
        <f>事業主控!U57</f>
        <v>0</v>
      </c>
      <c r="V57" s="650"/>
      <c r="W57" s="650"/>
      <c r="X57" s="650"/>
      <c r="Y57" s="151">
        <f>事業主控!Y57</f>
        <v>0</v>
      </c>
      <c r="Z57" s="152"/>
      <c r="AA57" s="152"/>
      <c r="AB57" s="153"/>
      <c r="AC57" s="151">
        <f>事業主控!AC57</f>
        <v>0</v>
      </c>
      <c r="AD57" s="152"/>
      <c r="AE57" s="152"/>
      <c r="AF57" s="152"/>
      <c r="AG57" s="153"/>
      <c r="AH57" s="109"/>
      <c r="AI57" s="110"/>
      <c r="AJ57" s="110"/>
      <c r="AK57" s="111"/>
      <c r="AL57" s="664">
        <f>事業主控!$AL$57</f>
        <v>0</v>
      </c>
      <c r="AM57" s="665"/>
      <c r="AN57" s="665"/>
      <c r="AO57" s="665"/>
      <c r="AP57" s="665"/>
      <c r="AQ57" s="665"/>
      <c r="AR57" s="665"/>
      <c r="AS57" s="666"/>
      <c r="AT57" s="664">
        <f>事業主控!$AT$57</f>
        <v>0</v>
      </c>
      <c r="AU57" s="696"/>
      <c r="AV57" s="696"/>
      <c r="AW57" s="696"/>
      <c r="AX57" s="696"/>
      <c r="AY57" s="696"/>
      <c r="AZ57" s="696"/>
      <c r="BA57" s="697"/>
      <c r="BB57" s="644"/>
      <c r="BC57" s="645"/>
      <c r="BD57" s="645"/>
      <c r="BE57" s="645"/>
      <c r="BF57" s="645"/>
      <c r="BG57" s="645"/>
      <c r="BH57" s="645"/>
      <c r="BI57" s="645"/>
      <c r="BJ57" s="645"/>
      <c r="BK57" s="646"/>
      <c r="BL57" s="644"/>
      <c r="BM57" s="647"/>
      <c r="BN57" s="645"/>
      <c r="BO57" s="645"/>
      <c r="BP57" s="645"/>
      <c r="BQ57" s="645"/>
      <c r="BR57" s="645"/>
      <c r="BS57" s="645"/>
      <c r="BT57" s="645"/>
      <c r="BU57" s="645"/>
      <c r="BV57" s="645"/>
      <c r="BW57" s="648"/>
      <c r="BX57" s="426"/>
      <c r="BY57" s="427"/>
      <c r="BZ57" s="427"/>
      <c r="CA57" s="427"/>
      <c r="CB57" s="692"/>
      <c r="CC57" s="693"/>
      <c r="CD57" s="693"/>
      <c r="CE57" s="694"/>
    </row>
    <row r="58" spans="2:83" ht="14.25" customHeight="1" x14ac:dyDescent="0.15">
      <c r="B58" s="672"/>
      <c r="C58" s="155"/>
      <c r="D58" s="155"/>
      <c r="E58" s="155"/>
      <c r="F58" s="155"/>
      <c r="G58" s="155"/>
      <c r="H58" s="155"/>
      <c r="I58" s="156"/>
      <c r="J58" s="204"/>
      <c r="K58" s="205"/>
      <c r="L58" s="205"/>
      <c r="M58" s="205"/>
      <c r="N58" s="205"/>
      <c r="O58" s="205"/>
      <c r="P58" s="205"/>
      <c r="Q58" s="205"/>
      <c r="R58" s="205"/>
      <c r="S58" s="205"/>
      <c r="T58" s="206"/>
      <c r="U58" s="651"/>
      <c r="V58" s="652"/>
      <c r="W58" s="652"/>
      <c r="X58" s="652"/>
      <c r="Y58" s="154"/>
      <c r="Z58" s="155"/>
      <c r="AA58" s="155"/>
      <c r="AB58" s="156"/>
      <c r="AC58" s="154"/>
      <c r="AD58" s="155"/>
      <c r="AE58" s="155"/>
      <c r="AF58" s="155"/>
      <c r="AG58" s="156"/>
      <c r="AH58" s="112"/>
      <c r="AI58" s="113"/>
      <c r="AJ58" s="113"/>
      <c r="AK58" s="114"/>
      <c r="AL58" s="667"/>
      <c r="AM58" s="668"/>
      <c r="AN58" s="668"/>
      <c r="AO58" s="668"/>
      <c r="AP58" s="668"/>
      <c r="AQ58" s="668"/>
      <c r="AR58" s="668"/>
      <c r="AS58" s="669"/>
      <c r="AT58" s="667">
        <f>事業主控!$AT$58</f>
        <v>0</v>
      </c>
      <c r="AU58" s="481"/>
      <c r="AV58" s="481"/>
      <c r="AW58" s="481"/>
      <c r="AX58" s="481"/>
      <c r="AY58" s="481"/>
      <c r="AZ58" s="481"/>
      <c r="BA58" s="698"/>
      <c r="BB58" s="658">
        <f>事業主控!BB58</f>
        <v>0</v>
      </c>
      <c r="BC58" s="659"/>
      <c r="BD58" s="659"/>
      <c r="BE58" s="659"/>
      <c r="BF58" s="659"/>
      <c r="BG58" s="659"/>
      <c r="BH58" s="659"/>
      <c r="BI58" s="659"/>
      <c r="BJ58" s="659"/>
      <c r="BK58" s="699"/>
      <c r="BL58" s="658">
        <f>事業主控!BL58</f>
        <v>0</v>
      </c>
      <c r="BM58" s="659"/>
      <c r="BN58" s="659"/>
      <c r="BO58" s="659"/>
      <c r="BP58" s="659"/>
      <c r="BQ58" s="659"/>
      <c r="BR58" s="659"/>
      <c r="BS58" s="659"/>
      <c r="BT58" s="659"/>
      <c r="BU58" s="659"/>
      <c r="BV58" s="659"/>
      <c r="BW58" s="660"/>
      <c r="BX58" s="426"/>
      <c r="BY58" s="427"/>
      <c r="BZ58" s="427"/>
      <c r="CA58" s="427"/>
      <c r="CB58" s="686">
        <f>事業主控!CB58</f>
        <v>0</v>
      </c>
      <c r="CC58" s="687"/>
      <c r="CD58" s="687"/>
      <c r="CE58" s="688"/>
    </row>
    <row r="59" spans="2:83" ht="9.75" customHeight="1" x14ac:dyDescent="0.15">
      <c r="B59" s="207"/>
      <c r="C59" s="208"/>
      <c r="D59" s="208"/>
      <c r="E59" s="208"/>
      <c r="F59" s="208"/>
      <c r="G59" s="208"/>
      <c r="H59" s="208"/>
      <c r="I59" s="209"/>
      <c r="J59" s="161">
        <f>INT(SUM(J51:J57)/1000)</f>
        <v>0</v>
      </c>
      <c r="K59" s="162"/>
      <c r="L59" s="162"/>
      <c r="M59" s="162"/>
      <c r="N59" s="162"/>
      <c r="O59" s="162"/>
      <c r="P59" s="162"/>
      <c r="Q59" s="162"/>
      <c r="R59" s="162"/>
      <c r="S59" s="162"/>
      <c r="T59" s="167"/>
      <c r="U59" s="142" t="s">
        <v>38</v>
      </c>
      <c r="V59" s="143"/>
      <c r="W59" s="143"/>
      <c r="X59" s="144"/>
      <c r="Y59" s="133">
        <f>事業主控!$Y$59</f>
        <v>0</v>
      </c>
      <c r="Z59" s="134"/>
      <c r="AA59" s="134"/>
      <c r="AB59" s="135"/>
      <c r="AC59" s="133">
        <f>INT(SUM(AC51:AC57)/1000)</f>
        <v>0</v>
      </c>
      <c r="AD59" s="134"/>
      <c r="AE59" s="134"/>
      <c r="AF59" s="134"/>
      <c r="AG59" s="135"/>
      <c r="AH59" s="142" t="s">
        <v>38</v>
      </c>
      <c r="AI59" s="143"/>
      <c r="AJ59" s="143"/>
      <c r="AK59" s="144"/>
      <c r="AL59" s="121">
        <f>INT(SUM(AL55:AL57)/1000)</f>
        <v>0</v>
      </c>
      <c r="AM59" s="122"/>
      <c r="AN59" s="122"/>
      <c r="AO59" s="122"/>
      <c r="AP59" s="122"/>
      <c r="AQ59" s="122"/>
      <c r="AR59" s="122"/>
      <c r="AS59" s="123"/>
      <c r="AT59" s="121">
        <f>INT(SUM(AT55,AT57)/1000)</f>
        <v>0</v>
      </c>
      <c r="AU59" s="122"/>
      <c r="AV59" s="122"/>
      <c r="AW59" s="122"/>
      <c r="AX59" s="122"/>
      <c r="AY59" s="122"/>
      <c r="AZ59" s="122"/>
      <c r="BA59" s="122"/>
      <c r="BB59" s="661"/>
      <c r="BC59" s="662"/>
      <c r="BD59" s="662"/>
      <c r="BE59" s="662"/>
      <c r="BF59" s="662"/>
      <c r="BG59" s="662"/>
      <c r="BH59" s="662"/>
      <c r="BI59" s="662"/>
      <c r="BJ59" s="662"/>
      <c r="BK59" s="700"/>
      <c r="BL59" s="661"/>
      <c r="BM59" s="662"/>
      <c r="BN59" s="662"/>
      <c r="BO59" s="662"/>
      <c r="BP59" s="662"/>
      <c r="BQ59" s="662"/>
      <c r="BR59" s="662"/>
      <c r="BS59" s="662"/>
      <c r="BT59" s="662"/>
      <c r="BU59" s="662"/>
      <c r="BV59" s="662"/>
      <c r="BW59" s="663"/>
      <c r="BX59" s="426"/>
      <c r="BY59" s="427"/>
      <c r="BZ59" s="427"/>
      <c r="CA59" s="427"/>
      <c r="CB59" s="689"/>
      <c r="CC59" s="690"/>
      <c r="CD59" s="690"/>
      <c r="CE59" s="691"/>
    </row>
    <row r="60" spans="2:83" ht="22.5" customHeight="1" thickBot="1" x14ac:dyDescent="0.2">
      <c r="B60" s="210"/>
      <c r="C60" s="211"/>
      <c r="D60" s="211"/>
      <c r="E60" s="211"/>
      <c r="F60" s="211"/>
      <c r="G60" s="211"/>
      <c r="H60" s="211"/>
      <c r="I60" s="212"/>
      <c r="J60" s="163"/>
      <c r="K60" s="164"/>
      <c r="L60" s="164"/>
      <c r="M60" s="164"/>
      <c r="N60" s="164"/>
      <c r="O60" s="164"/>
      <c r="P60" s="164"/>
      <c r="Q60" s="164"/>
      <c r="R60" s="164"/>
      <c r="S60" s="164"/>
      <c r="T60" s="168"/>
      <c r="U60" s="145"/>
      <c r="V60" s="146"/>
      <c r="W60" s="146"/>
      <c r="X60" s="147"/>
      <c r="Y60" s="136"/>
      <c r="Z60" s="137"/>
      <c r="AA60" s="137"/>
      <c r="AB60" s="138"/>
      <c r="AC60" s="136"/>
      <c r="AD60" s="137"/>
      <c r="AE60" s="137"/>
      <c r="AF60" s="137"/>
      <c r="AG60" s="138"/>
      <c r="AH60" s="145"/>
      <c r="AI60" s="146"/>
      <c r="AJ60" s="146"/>
      <c r="AK60" s="147"/>
      <c r="AL60" s="124"/>
      <c r="AM60" s="125"/>
      <c r="AN60" s="125"/>
      <c r="AO60" s="125"/>
      <c r="AP60" s="125"/>
      <c r="AQ60" s="125"/>
      <c r="AR60" s="125"/>
      <c r="AS60" s="126"/>
      <c r="AT60" s="124"/>
      <c r="AU60" s="125"/>
      <c r="AV60" s="125"/>
      <c r="AW60" s="125"/>
      <c r="AX60" s="125"/>
      <c r="AY60" s="125"/>
      <c r="AZ60" s="125"/>
      <c r="BA60" s="125"/>
      <c r="BB60" s="644">
        <f>事業主控!BB60</f>
        <v>0</v>
      </c>
      <c r="BC60" s="645"/>
      <c r="BD60" s="645"/>
      <c r="BE60" s="645"/>
      <c r="BF60" s="645"/>
      <c r="BG60" s="645"/>
      <c r="BH60" s="645"/>
      <c r="BI60" s="645"/>
      <c r="BJ60" s="645"/>
      <c r="BK60" s="646"/>
      <c r="BL60" s="644">
        <f>事業主控!BL60</f>
        <v>0</v>
      </c>
      <c r="BM60" s="647"/>
      <c r="BN60" s="645"/>
      <c r="BO60" s="645"/>
      <c r="BP60" s="645"/>
      <c r="BQ60" s="645"/>
      <c r="BR60" s="645"/>
      <c r="BS60" s="645"/>
      <c r="BT60" s="645"/>
      <c r="BU60" s="645"/>
      <c r="BV60" s="645"/>
      <c r="BW60" s="648"/>
      <c r="BX60" s="426"/>
      <c r="BY60" s="427"/>
      <c r="BZ60" s="427"/>
      <c r="CA60" s="427"/>
      <c r="CB60" s="704"/>
      <c r="CC60" s="705"/>
      <c r="CD60" s="705"/>
      <c r="CE60" s="706"/>
    </row>
    <row r="61" spans="2:83" ht="18.75" customHeight="1" thickBot="1" x14ac:dyDescent="0.2">
      <c r="B61" s="213"/>
      <c r="C61" s="214"/>
      <c r="D61" s="214"/>
      <c r="E61" s="214"/>
      <c r="F61" s="214"/>
      <c r="G61" s="214"/>
      <c r="H61" s="214"/>
      <c r="I61" s="215"/>
      <c r="J61" s="220"/>
      <c r="K61" s="221"/>
      <c r="L61" s="221"/>
      <c r="M61" s="221"/>
      <c r="N61" s="221"/>
      <c r="O61" s="221"/>
      <c r="P61" s="221"/>
      <c r="Q61" s="221"/>
      <c r="R61" s="221"/>
      <c r="S61" s="221"/>
      <c r="T61" s="222"/>
      <c r="U61" s="148"/>
      <c r="V61" s="149"/>
      <c r="W61" s="149"/>
      <c r="X61" s="150"/>
      <c r="Y61" s="139"/>
      <c r="Z61" s="140"/>
      <c r="AA61" s="140"/>
      <c r="AB61" s="141"/>
      <c r="AC61" s="139"/>
      <c r="AD61" s="140"/>
      <c r="AE61" s="140"/>
      <c r="AF61" s="140"/>
      <c r="AG61" s="141"/>
      <c r="AH61" s="148"/>
      <c r="AI61" s="149"/>
      <c r="AJ61" s="149"/>
      <c r="AK61" s="150"/>
      <c r="AL61" s="105" t="str">
        <f>IF((AL55+AL57)&gt;0,"","前年度と同額")</f>
        <v>前年度と同額</v>
      </c>
      <c r="AM61" s="106"/>
      <c r="AN61" s="106"/>
      <c r="AO61" s="106"/>
      <c r="AP61" s="106"/>
      <c r="AQ61" s="106"/>
      <c r="AR61" s="106"/>
      <c r="AS61" s="107"/>
      <c r="AT61" s="105" t="str">
        <f>IF((AT55+AT57)&gt;0,"","前年度と同額")</f>
        <v>前年度と同額</v>
      </c>
      <c r="AU61" s="106"/>
      <c r="AV61" s="106"/>
      <c r="AW61" s="106"/>
      <c r="AX61" s="106"/>
      <c r="AY61" s="106"/>
      <c r="AZ61" s="106"/>
      <c r="BA61" s="106"/>
      <c r="BB61" s="657"/>
      <c r="BC61" s="627"/>
      <c r="BD61" s="627"/>
      <c r="BE61" s="627"/>
      <c r="BF61" s="627"/>
      <c r="BG61" s="627"/>
      <c r="BH61" s="627"/>
      <c r="BI61" s="627"/>
      <c r="BJ61" s="627"/>
      <c r="BK61" s="627"/>
      <c r="BL61" s="627"/>
      <c r="BM61" s="627"/>
      <c r="BN61" s="627"/>
      <c r="BO61" s="627"/>
      <c r="BP61" s="627"/>
      <c r="BQ61" s="627"/>
      <c r="BR61" s="627"/>
      <c r="BS61" s="627"/>
      <c r="BT61" s="627"/>
      <c r="BU61" s="627"/>
      <c r="BV61" s="627"/>
      <c r="BW61" s="628"/>
      <c r="CB61" s="623" t="s">
        <v>194</v>
      </c>
      <c r="CC61" s="624"/>
      <c r="CD61" s="624"/>
      <c r="CE61" s="625"/>
    </row>
    <row r="63" spans="2:83" x14ac:dyDescent="0.15">
      <c r="AJ63" s="13"/>
    </row>
  </sheetData>
  <sheetProtection selectLockedCells="1" selectUnlockedCells="1"/>
  <customSheetViews>
    <customSheetView guid="{F80A740D-8CDC-4465-92CE-B21EDB3775AB}" showGridLines="0" zeroValues="0" fitToPage="1" topLeftCell="B1">
      <selection activeCell="BF42" sqref="BF42:BJ44"/>
      <pageMargins left="0" right="0" top="0" bottom="0" header="0.31496062992125984" footer="0.31496062992125984"/>
      <pageSetup paperSize="9" scale="80" orientation="landscape" r:id="rId1"/>
      <headerFooter alignWithMargins="0"/>
    </customSheetView>
    <customSheetView guid="{B0DE1E27-2E3B-4ACB-B305-85D42248DB5B}" showGridLines="0" zeroValues="0" fitToPage="1" topLeftCell="B1">
      <selection activeCell="BF42" sqref="BF42:BJ44"/>
      <pageMargins left="0" right="0" top="0" bottom="0" header="0.31496062992125984" footer="0.31496062992125984"/>
      <pageSetup paperSize="9" scale="80" orientation="landscape" r:id="rId2"/>
      <headerFooter alignWithMargins="0"/>
    </customSheetView>
  </customSheetViews>
  <mergeCells count="459">
    <mergeCell ref="CC12:CD13"/>
    <mergeCell ref="AW5:BS5"/>
    <mergeCell ref="AW6:BS15"/>
    <mergeCell ref="BW8:CD8"/>
    <mergeCell ref="BW11:CA13"/>
    <mergeCell ref="BW16:CB16"/>
    <mergeCell ref="X15:Y17"/>
    <mergeCell ref="Z15:AD17"/>
    <mergeCell ref="BM16:BN16"/>
    <mergeCell ref="BO16:BP16"/>
    <mergeCell ref="AV5:AV17"/>
    <mergeCell ref="BI16:BL16"/>
    <mergeCell ref="AW16:BH16"/>
    <mergeCell ref="AW17:CE18"/>
    <mergeCell ref="AA8:AD8"/>
    <mergeCell ref="V13:W17"/>
    <mergeCell ref="B17:U18"/>
    <mergeCell ref="V18:AV18"/>
    <mergeCell ref="B14:E16"/>
    <mergeCell ref="AQ13:AT14"/>
    <mergeCell ref="AU13:AU14"/>
    <mergeCell ref="AG15:AJ17"/>
    <mergeCell ref="F11:U16"/>
    <mergeCell ref="AT15:AU17"/>
    <mergeCell ref="AF13:AP14"/>
    <mergeCell ref="X9:Y12"/>
    <mergeCell ref="Z9:AU12"/>
    <mergeCell ref="AE15:AF17"/>
    <mergeCell ref="E7:U8"/>
    <mergeCell ref="AJ5:AU7"/>
    <mergeCell ref="B20:G25"/>
    <mergeCell ref="B2:X2"/>
    <mergeCell ref="Y2:AP4"/>
    <mergeCell ref="AQ2:AU4"/>
    <mergeCell ref="AV2:CE4"/>
    <mergeCell ref="B3:I3"/>
    <mergeCell ref="J3:X3"/>
    <mergeCell ref="B4:X4"/>
    <mergeCell ref="E5:F6"/>
    <mergeCell ref="G5:H6"/>
    <mergeCell ref="I5:K6"/>
    <mergeCell ref="L5:Q6"/>
    <mergeCell ref="R5:U6"/>
    <mergeCell ref="V5:W7"/>
    <mergeCell ref="V8:W12"/>
    <mergeCell ref="B9:U10"/>
    <mergeCell ref="B11:E13"/>
    <mergeCell ref="B6:D8"/>
    <mergeCell ref="H21:S21"/>
    <mergeCell ref="T21:Y21"/>
    <mergeCell ref="Z21:AD21"/>
    <mergeCell ref="H20:O20"/>
    <mergeCell ref="CB61:CE61"/>
    <mergeCell ref="X5:Y7"/>
    <mergeCell ref="Z5:AH7"/>
    <mergeCell ref="AI5:AI7"/>
    <mergeCell ref="AE8:AF8"/>
    <mergeCell ref="AG8:AU8"/>
    <mergeCell ref="Y8:Z8"/>
    <mergeCell ref="CE5:CE16"/>
    <mergeCell ref="BW10:CD10"/>
    <mergeCell ref="X13:AC14"/>
    <mergeCell ref="AD13:AE14"/>
    <mergeCell ref="CB12:CB13"/>
    <mergeCell ref="BT5:BV16"/>
    <mergeCell ref="BW5:CD5"/>
    <mergeCell ref="BW14:CB15"/>
    <mergeCell ref="CC14:CD15"/>
    <mergeCell ref="BQ16:BR16"/>
    <mergeCell ref="AK15:AS17"/>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E21:AM21"/>
    <mergeCell ref="AO21:AW21"/>
    <mergeCell ref="AE23:AM25"/>
    <mergeCell ref="P20:AH20"/>
    <mergeCell ref="H22:S22"/>
    <mergeCell ref="T22:Y22"/>
    <mergeCell ref="Z22:AD22"/>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X27:AZ27"/>
    <mergeCell ref="AO29:AP29"/>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3"/>
  <headerFooter alignWithMargins="0"/>
  <ignoredErrors>
    <ignoredError sqref="BB51 BL51 Z6:AI7 Z9 Z15 AK15 AW6 BM16:BS16 B20:CE20 B27:CE30 B21:G21 AN21:AW21 B51:AG58 AL51:BA58 BB58 BL58 BL54 BB54 BB52:BW53 BB55:BW57 BC54:BK54 BM54:BW54 BB59:BW60 BC58:BK58 BM58:BW58 CB51:CE60 B36:CE40 D35:CE35 B22:BS22 BU22:CE22 B42:CE46 B41:BS41 BU41:CE41 B23:BS25 C26:CE26 B32:CE34 B31:AP31 AR31:CE31 Z5:AI5" unlockedFormula="1"/>
    <ignoredError sqref="H21:AM21 AX21:CE21" numberStoredAsText="1"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053" r:id="rId6"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sheetPr>
  <dimension ref="B2:E14"/>
  <sheetViews>
    <sheetView workbookViewId="0">
      <selection activeCell="C4" sqref="C4"/>
    </sheetView>
  </sheetViews>
  <sheetFormatPr defaultRowHeight="13.5" x14ac:dyDescent="0.15"/>
  <cols>
    <col min="1" max="1" width="2.875" style="32" customWidth="1"/>
    <col min="2" max="2" width="13" style="32" bestFit="1" customWidth="1"/>
    <col min="3" max="3" width="45" style="32" customWidth="1"/>
    <col min="4" max="4" width="37" style="32" customWidth="1"/>
    <col min="5" max="256" width="9" style="32"/>
    <col min="257" max="257" width="2.875" style="32" customWidth="1"/>
    <col min="258" max="258" width="13" style="32" bestFit="1" customWidth="1"/>
    <col min="259" max="259" width="45" style="32" customWidth="1"/>
    <col min="260" max="260" width="37" style="32" customWidth="1"/>
    <col min="261" max="512" width="9" style="32"/>
    <col min="513" max="513" width="2.875" style="32" customWidth="1"/>
    <col min="514" max="514" width="13" style="32" bestFit="1" customWidth="1"/>
    <col min="515" max="515" width="45" style="32" customWidth="1"/>
    <col min="516" max="516" width="37" style="32" customWidth="1"/>
    <col min="517" max="768" width="9" style="32"/>
    <col min="769" max="769" width="2.875" style="32" customWidth="1"/>
    <col min="770" max="770" width="13" style="32" bestFit="1" customWidth="1"/>
    <col min="771" max="771" width="45" style="32" customWidth="1"/>
    <col min="772" max="772" width="37" style="32" customWidth="1"/>
    <col min="773" max="1024" width="9" style="32"/>
    <col min="1025" max="1025" width="2.875" style="32" customWidth="1"/>
    <col min="1026" max="1026" width="13" style="32" bestFit="1" customWidth="1"/>
    <col min="1027" max="1027" width="45" style="32" customWidth="1"/>
    <col min="1028" max="1028" width="37" style="32" customWidth="1"/>
    <col min="1029" max="1280" width="9" style="32"/>
    <col min="1281" max="1281" width="2.875" style="32" customWidth="1"/>
    <col min="1282" max="1282" width="13" style="32" bestFit="1" customWidth="1"/>
    <col min="1283" max="1283" width="45" style="32" customWidth="1"/>
    <col min="1284" max="1284" width="37" style="32" customWidth="1"/>
    <col min="1285" max="1536" width="9" style="32"/>
    <col min="1537" max="1537" width="2.875" style="32" customWidth="1"/>
    <col min="1538" max="1538" width="13" style="32" bestFit="1" customWidth="1"/>
    <col min="1539" max="1539" width="45" style="32" customWidth="1"/>
    <col min="1540" max="1540" width="37" style="32" customWidth="1"/>
    <col min="1541" max="1792" width="9" style="32"/>
    <col min="1793" max="1793" width="2.875" style="32" customWidth="1"/>
    <col min="1794" max="1794" width="13" style="32" bestFit="1" customWidth="1"/>
    <col min="1795" max="1795" width="45" style="32" customWidth="1"/>
    <col min="1796" max="1796" width="37" style="32" customWidth="1"/>
    <col min="1797" max="2048" width="9" style="32"/>
    <col min="2049" max="2049" width="2.875" style="32" customWidth="1"/>
    <col min="2050" max="2050" width="13" style="32" bestFit="1" customWidth="1"/>
    <col min="2051" max="2051" width="45" style="32" customWidth="1"/>
    <col min="2052" max="2052" width="37" style="32" customWidth="1"/>
    <col min="2053" max="2304" width="9" style="32"/>
    <col min="2305" max="2305" width="2.875" style="32" customWidth="1"/>
    <col min="2306" max="2306" width="13" style="32" bestFit="1" customWidth="1"/>
    <col min="2307" max="2307" width="45" style="32" customWidth="1"/>
    <col min="2308" max="2308" width="37" style="32" customWidth="1"/>
    <col min="2309" max="2560" width="9" style="32"/>
    <col min="2561" max="2561" width="2.875" style="32" customWidth="1"/>
    <col min="2562" max="2562" width="13" style="32" bestFit="1" customWidth="1"/>
    <col min="2563" max="2563" width="45" style="32" customWidth="1"/>
    <col min="2564" max="2564" width="37" style="32" customWidth="1"/>
    <col min="2565" max="2816" width="9" style="32"/>
    <col min="2817" max="2817" width="2.875" style="32" customWidth="1"/>
    <col min="2818" max="2818" width="13" style="32" bestFit="1" customWidth="1"/>
    <col min="2819" max="2819" width="45" style="32" customWidth="1"/>
    <col min="2820" max="2820" width="37" style="32" customWidth="1"/>
    <col min="2821" max="3072" width="9" style="32"/>
    <col min="3073" max="3073" width="2.875" style="32" customWidth="1"/>
    <col min="3074" max="3074" width="13" style="32" bestFit="1" customWidth="1"/>
    <col min="3075" max="3075" width="45" style="32" customWidth="1"/>
    <col min="3076" max="3076" width="37" style="32" customWidth="1"/>
    <col min="3077" max="3328" width="9" style="32"/>
    <col min="3329" max="3329" width="2.875" style="32" customWidth="1"/>
    <col min="3330" max="3330" width="13" style="32" bestFit="1" customWidth="1"/>
    <col min="3331" max="3331" width="45" style="32" customWidth="1"/>
    <col min="3332" max="3332" width="37" style="32" customWidth="1"/>
    <col min="3333" max="3584" width="9" style="32"/>
    <col min="3585" max="3585" width="2.875" style="32" customWidth="1"/>
    <col min="3586" max="3586" width="13" style="32" bestFit="1" customWidth="1"/>
    <col min="3587" max="3587" width="45" style="32" customWidth="1"/>
    <col min="3588" max="3588" width="37" style="32" customWidth="1"/>
    <col min="3589" max="3840" width="9" style="32"/>
    <col min="3841" max="3841" width="2.875" style="32" customWidth="1"/>
    <col min="3842" max="3842" width="13" style="32" bestFit="1" customWidth="1"/>
    <col min="3843" max="3843" width="45" style="32" customWidth="1"/>
    <col min="3844" max="3844" width="37" style="32" customWidth="1"/>
    <col min="3845" max="4096" width="9" style="32"/>
    <col min="4097" max="4097" width="2.875" style="32" customWidth="1"/>
    <col min="4098" max="4098" width="13" style="32" bestFit="1" customWidth="1"/>
    <col min="4099" max="4099" width="45" style="32" customWidth="1"/>
    <col min="4100" max="4100" width="37" style="32" customWidth="1"/>
    <col min="4101" max="4352" width="9" style="32"/>
    <col min="4353" max="4353" width="2.875" style="32" customWidth="1"/>
    <col min="4354" max="4354" width="13" style="32" bestFit="1" customWidth="1"/>
    <col min="4355" max="4355" width="45" style="32" customWidth="1"/>
    <col min="4356" max="4356" width="37" style="32" customWidth="1"/>
    <col min="4357" max="4608" width="9" style="32"/>
    <col min="4609" max="4609" width="2.875" style="32" customWidth="1"/>
    <col min="4610" max="4610" width="13" style="32" bestFit="1" customWidth="1"/>
    <col min="4611" max="4611" width="45" style="32" customWidth="1"/>
    <col min="4612" max="4612" width="37" style="32" customWidth="1"/>
    <col min="4613" max="4864" width="9" style="32"/>
    <col min="4865" max="4865" width="2.875" style="32" customWidth="1"/>
    <col min="4866" max="4866" width="13" style="32" bestFit="1" customWidth="1"/>
    <col min="4867" max="4867" width="45" style="32" customWidth="1"/>
    <col min="4868" max="4868" width="37" style="32" customWidth="1"/>
    <col min="4869" max="5120" width="9" style="32"/>
    <col min="5121" max="5121" width="2.875" style="32" customWidth="1"/>
    <col min="5122" max="5122" width="13" style="32" bestFit="1" customWidth="1"/>
    <col min="5123" max="5123" width="45" style="32" customWidth="1"/>
    <col min="5124" max="5124" width="37" style="32" customWidth="1"/>
    <col min="5125" max="5376" width="9" style="32"/>
    <col min="5377" max="5377" width="2.875" style="32" customWidth="1"/>
    <col min="5378" max="5378" width="13" style="32" bestFit="1" customWidth="1"/>
    <col min="5379" max="5379" width="45" style="32" customWidth="1"/>
    <col min="5380" max="5380" width="37" style="32" customWidth="1"/>
    <col min="5381" max="5632" width="9" style="32"/>
    <col min="5633" max="5633" width="2.875" style="32" customWidth="1"/>
    <col min="5634" max="5634" width="13" style="32" bestFit="1" customWidth="1"/>
    <col min="5635" max="5635" width="45" style="32" customWidth="1"/>
    <col min="5636" max="5636" width="37" style="32" customWidth="1"/>
    <col min="5637" max="5888" width="9" style="32"/>
    <col min="5889" max="5889" width="2.875" style="32" customWidth="1"/>
    <col min="5890" max="5890" width="13" style="32" bestFit="1" customWidth="1"/>
    <col min="5891" max="5891" width="45" style="32" customWidth="1"/>
    <col min="5892" max="5892" width="37" style="32" customWidth="1"/>
    <col min="5893" max="6144" width="9" style="32"/>
    <col min="6145" max="6145" width="2.875" style="32" customWidth="1"/>
    <col min="6146" max="6146" width="13" style="32" bestFit="1" customWidth="1"/>
    <col min="6147" max="6147" width="45" style="32" customWidth="1"/>
    <col min="6148" max="6148" width="37" style="32" customWidth="1"/>
    <col min="6149" max="6400" width="9" style="32"/>
    <col min="6401" max="6401" width="2.875" style="32" customWidth="1"/>
    <col min="6402" max="6402" width="13" style="32" bestFit="1" customWidth="1"/>
    <col min="6403" max="6403" width="45" style="32" customWidth="1"/>
    <col min="6404" max="6404" width="37" style="32" customWidth="1"/>
    <col min="6405" max="6656" width="9" style="32"/>
    <col min="6657" max="6657" width="2.875" style="32" customWidth="1"/>
    <col min="6658" max="6658" width="13" style="32" bestFit="1" customWidth="1"/>
    <col min="6659" max="6659" width="45" style="32" customWidth="1"/>
    <col min="6660" max="6660" width="37" style="32" customWidth="1"/>
    <col min="6661" max="6912" width="9" style="32"/>
    <col min="6913" max="6913" width="2.875" style="32" customWidth="1"/>
    <col min="6914" max="6914" width="13" style="32" bestFit="1" customWidth="1"/>
    <col min="6915" max="6915" width="45" style="32" customWidth="1"/>
    <col min="6916" max="6916" width="37" style="32" customWidth="1"/>
    <col min="6917" max="7168" width="9" style="32"/>
    <col min="7169" max="7169" width="2.875" style="32" customWidth="1"/>
    <col min="7170" max="7170" width="13" style="32" bestFit="1" customWidth="1"/>
    <col min="7171" max="7171" width="45" style="32" customWidth="1"/>
    <col min="7172" max="7172" width="37" style="32" customWidth="1"/>
    <col min="7173" max="7424" width="9" style="32"/>
    <col min="7425" max="7425" width="2.875" style="32" customWidth="1"/>
    <col min="7426" max="7426" width="13" style="32" bestFit="1" customWidth="1"/>
    <col min="7427" max="7427" width="45" style="32" customWidth="1"/>
    <col min="7428" max="7428" width="37" style="32" customWidth="1"/>
    <col min="7429" max="7680" width="9" style="32"/>
    <col min="7681" max="7681" width="2.875" style="32" customWidth="1"/>
    <col min="7682" max="7682" width="13" style="32" bestFit="1" customWidth="1"/>
    <col min="7683" max="7683" width="45" style="32" customWidth="1"/>
    <col min="7684" max="7684" width="37" style="32" customWidth="1"/>
    <col min="7685" max="7936" width="9" style="32"/>
    <col min="7937" max="7937" width="2.875" style="32" customWidth="1"/>
    <col min="7938" max="7938" width="13" style="32" bestFit="1" customWidth="1"/>
    <col min="7939" max="7939" width="45" style="32" customWidth="1"/>
    <col min="7940" max="7940" width="37" style="32" customWidth="1"/>
    <col min="7941" max="8192" width="9" style="32"/>
    <col min="8193" max="8193" width="2.875" style="32" customWidth="1"/>
    <col min="8194" max="8194" width="13" style="32" bestFit="1" customWidth="1"/>
    <col min="8195" max="8195" width="45" style="32" customWidth="1"/>
    <col min="8196" max="8196" width="37" style="32" customWidth="1"/>
    <col min="8197" max="8448" width="9" style="32"/>
    <col min="8449" max="8449" width="2.875" style="32" customWidth="1"/>
    <col min="8450" max="8450" width="13" style="32" bestFit="1" customWidth="1"/>
    <col min="8451" max="8451" width="45" style="32" customWidth="1"/>
    <col min="8452" max="8452" width="37" style="32" customWidth="1"/>
    <col min="8453" max="8704" width="9" style="32"/>
    <col min="8705" max="8705" width="2.875" style="32" customWidth="1"/>
    <col min="8706" max="8706" width="13" style="32" bestFit="1" customWidth="1"/>
    <col min="8707" max="8707" width="45" style="32" customWidth="1"/>
    <col min="8708" max="8708" width="37" style="32" customWidth="1"/>
    <col min="8709" max="8960" width="9" style="32"/>
    <col min="8961" max="8961" width="2.875" style="32" customWidth="1"/>
    <col min="8962" max="8962" width="13" style="32" bestFit="1" customWidth="1"/>
    <col min="8963" max="8963" width="45" style="32" customWidth="1"/>
    <col min="8964" max="8964" width="37" style="32" customWidth="1"/>
    <col min="8965" max="9216" width="9" style="32"/>
    <col min="9217" max="9217" width="2.875" style="32" customWidth="1"/>
    <col min="9218" max="9218" width="13" style="32" bestFit="1" customWidth="1"/>
    <col min="9219" max="9219" width="45" style="32" customWidth="1"/>
    <col min="9220" max="9220" width="37" style="32" customWidth="1"/>
    <col min="9221" max="9472" width="9" style="32"/>
    <col min="9473" max="9473" width="2.875" style="32" customWidth="1"/>
    <col min="9474" max="9474" width="13" style="32" bestFit="1" customWidth="1"/>
    <col min="9475" max="9475" width="45" style="32" customWidth="1"/>
    <col min="9476" max="9476" width="37" style="32" customWidth="1"/>
    <col min="9477" max="9728" width="9" style="32"/>
    <col min="9729" max="9729" width="2.875" style="32" customWidth="1"/>
    <col min="9730" max="9730" width="13" style="32" bestFit="1" customWidth="1"/>
    <col min="9731" max="9731" width="45" style="32" customWidth="1"/>
    <col min="9732" max="9732" width="37" style="32" customWidth="1"/>
    <col min="9733" max="9984" width="9" style="32"/>
    <col min="9985" max="9985" width="2.875" style="32" customWidth="1"/>
    <col min="9986" max="9986" width="13" style="32" bestFit="1" customWidth="1"/>
    <col min="9987" max="9987" width="45" style="32" customWidth="1"/>
    <col min="9988" max="9988" width="37" style="32" customWidth="1"/>
    <col min="9989" max="10240" width="9" style="32"/>
    <col min="10241" max="10241" width="2.875" style="32" customWidth="1"/>
    <col min="10242" max="10242" width="13" style="32" bestFit="1" customWidth="1"/>
    <col min="10243" max="10243" width="45" style="32" customWidth="1"/>
    <col min="10244" max="10244" width="37" style="32" customWidth="1"/>
    <col min="10245" max="10496" width="9" style="32"/>
    <col min="10497" max="10497" width="2.875" style="32" customWidth="1"/>
    <col min="10498" max="10498" width="13" style="32" bestFit="1" customWidth="1"/>
    <col min="10499" max="10499" width="45" style="32" customWidth="1"/>
    <col min="10500" max="10500" width="37" style="32" customWidth="1"/>
    <col min="10501" max="10752" width="9" style="32"/>
    <col min="10753" max="10753" width="2.875" style="32" customWidth="1"/>
    <col min="10754" max="10754" width="13" style="32" bestFit="1" customWidth="1"/>
    <col min="10755" max="10755" width="45" style="32" customWidth="1"/>
    <col min="10756" max="10756" width="37" style="32" customWidth="1"/>
    <col min="10757" max="11008" width="9" style="32"/>
    <col min="11009" max="11009" width="2.875" style="32" customWidth="1"/>
    <col min="11010" max="11010" width="13" style="32" bestFit="1" customWidth="1"/>
    <col min="11011" max="11011" width="45" style="32" customWidth="1"/>
    <col min="11012" max="11012" width="37" style="32" customWidth="1"/>
    <col min="11013" max="11264" width="9" style="32"/>
    <col min="11265" max="11265" width="2.875" style="32" customWidth="1"/>
    <col min="11266" max="11266" width="13" style="32" bestFit="1" customWidth="1"/>
    <col min="11267" max="11267" width="45" style="32" customWidth="1"/>
    <col min="11268" max="11268" width="37" style="32" customWidth="1"/>
    <col min="11269" max="11520" width="9" style="32"/>
    <col min="11521" max="11521" width="2.875" style="32" customWidth="1"/>
    <col min="11522" max="11522" width="13" style="32" bestFit="1" customWidth="1"/>
    <col min="11523" max="11523" width="45" style="32" customWidth="1"/>
    <col min="11524" max="11524" width="37" style="32" customWidth="1"/>
    <col min="11525" max="11776" width="9" style="32"/>
    <col min="11777" max="11777" width="2.875" style="32" customWidth="1"/>
    <col min="11778" max="11778" width="13" style="32" bestFit="1" customWidth="1"/>
    <col min="11779" max="11779" width="45" style="32" customWidth="1"/>
    <col min="11780" max="11780" width="37" style="32" customWidth="1"/>
    <col min="11781" max="12032" width="9" style="32"/>
    <col min="12033" max="12033" width="2.875" style="32" customWidth="1"/>
    <col min="12034" max="12034" width="13" style="32" bestFit="1" customWidth="1"/>
    <col min="12035" max="12035" width="45" style="32" customWidth="1"/>
    <col min="12036" max="12036" width="37" style="32" customWidth="1"/>
    <col min="12037" max="12288" width="9" style="32"/>
    <col min="12289" max="12289" width="2.875" style="32" customWidth="1"/>
    <col min="12290" max="12290" width="13" style="32" bestFit="1" customWidth="1"/>
    <col min="12291" max="12291" width="45" style="32" customWidth="1"/>
    <col min="12292" max="12292" width="37" style="32" customWidth="1"/>
    <col min="12293" max="12544" width="9" style="32"/>
    <col min="12545" max="12545" width="2.875" style="32" customWidth="1"/>
    <col min="12546" max="12546" width="13" style="32" bestFit="1" customWidth="1"/>
    <col min="12547" max="12547" width="45" style="32" customWidth="1"/>
    <col min="12548" max="12548" width="37" style="32" customWidth="1"/>
    <col min="12549" max="12800" width="9" style="32"/>
    <col min="12801" max="12801" width="2.875" style="32" customWidth="1"/>
    <col min="12802" max="12802" width="13" style="32" bestFit="1" customWidth="1"/>
    <col min="12803" max="12803" width="45" style="32" customWidth="1"/>
    <col min="12804" max="12804" width="37" style="32" customWidth="1"/>
    <col min="12805" max="13056" width="9" style="32"/>
    <col min="13057" max="13057" width="2.875" style="32" customWidth="1"/>
    <col min="13058" max="13058" width="13" style="32" bestFit="1" customWidth="1"/>
    <col min="13059" max="13059" width="45" style="32" customWidth="1"/>
    <col min="13060" max="13060" width="37" style="32" customWidth="1"/>
    <col min="13061" max="13312" width="9" style="32"/>
    <col min="13313" max="13313" width="2.875" style="32" customWidth="1"/>
    <col min="13314" max="13314" width="13" style="32" bestFit="1" customWidth="1"/>
    <col min="13315" max="13315" width="45" style="32" customWidth="1"/>
    <col min="13316" max="13316" width="37" style="32" customWidth="1"/>
    <col min="13317" max="13568" width="9" style="32"/>
    <col min="13569" max="13569" width="2.875" style="32" customWidth="1"/>
    <col min="13570" max="13570" width="13" style="32" bestFit="1" customWidth="1"/>
    <col min="13571" max="13571" width="45" style="32" customWidth="1"/>
    <col min="13572" max="13572" width="37" style="32" customWidth="1"/>
    <col min="13573" max="13824" width="9" style="32"/>
    <col min="13825" max="13825" width="2.875" style="32" customWidth="1"/>
    <col min="13826" max="13826" width="13" style="32" bestFit="1" customWidth="1"/>
    <col min="13827" max="13827" width="45" style="32" customWidth="1"/>
    <col min="13828" max="13828" width="37" style="32" customWidth="1"/>
    <col min="13829" max="14080" width="9" style="32"/>
    <col min="14081" max="14081" width="2.875" style="32" customWidth="1"/>
    <col min="14082" max="14082" width="13" style="32" bestFit="1" customWidth="1"/>
    <col min="14083" max="14083" width="45" style="32" customWidth="1"/>
    <col min="14084" max="14084" width="37" style="32" customWidth="1"/>
    <col min="14085" max="14336" width="9" style="32"/>
    <col min="14337" max="14337" width="2.875" style="32" customWidth="1"/>
    <col min="14338" max="14338" width="13" style="32" bestFit="1" customWidth="1"/>
    <col min="14339" max="14339" width="45" style="32" customWidth="1"/>
    <col min="14340" max="14340" width="37" style="32" customWidth="1"/>
    <col min="14341" max="14592" width="9" style="32"/>
    <col min="14593" max="14593" width="2.875" style="32" customWidth="1"/>
    <col min="14594" max="14594" width="13" style="32" bestFit="1" customWidth="1"/>
    <col min="14595" max="14595" width="45" style="32" customWidth="1"/>
    <col min="14596" max="14596" width="37" style="32" customWidth="1"/>
    <col min="14597" max="14848" width="9" style="32"/>
    <col min="14849" max="14849" width="2.875" style="32" customWidth="1"/>
    <col min="14850" max="14850" width="13" style="32" bestFit="1" customWidth="1"/>
    <col min="14851" max="14851" width="45" style="32" customWidth="1"/>
    <col min="14852" max="14852" width="37" style="32" customWidth="1"/>
    <col min="14853" max="15104" width="9" style="32"/>
    <col min="15105" max="15105" width="2.875" style="32" customWidth="1"/>
    <col min="15106" max="15106" width="13" style="32" bestFit="1" customWidth="1"/>
    <col min="15107" max="15107" width="45" style="32" customWidth="1"/>
    <col min="15108" max="15108" width="37" style="32" customWidth="1"/>
    <col min="15109" max="15360" width="9" style="32"/>
    <col min="15361" max="15361" width="2.875" style="32" customWidth="1"/>
    <col min="15362" max="15362" width="13" style="32" bestFit="1" customWidth="1"/>
    <col min="15363" max="15363" width="45" style="32" customWidth="1"/>
    <col min="15364" max="15364" width="37" style="32" customWidth="1"/>
    <col min="15365" max="15616" width="9" style="32"/>
    <col min="15617" max="15617" width="2.875" style="32" customWidth="1"/>
    <col min="15618" max="15618" width="13" style="32" bestFit="1" customWidth="1"/>
    <col min="15619" max="15619" width="45" style="32" customWidth="1"/>
    <col min="15620" max="15620" width="37" style="32" customWidth="1"/>
    <col min="15621" max="15872" width="9" style="32"/>
    <col min="15873" max="15873" width="2.875" style="32" customWidth="1"/>
    <col min="15874" max="15874" width="13" style="32" bestFit="1" customWidth="1"/>
    <col min="15875" max="15875" width="45" style="32" customWidth="1"/>
    <col min="15876" max="15876" width="37" style="32" customWidth="1"/>
    <col min="15877" max="16128" width="9" style="32"/>
    <col min="16129" max="16129" width="2.875" style="32" customWidth="1"/>
    <col min="16130" max="16130" width="13" style="32" bestFit="1" customWidth="1"/>
    <col min="16131" max="16131" width="45" style="32" customWidth="1"/>
    <col min="16132" max="16132" width="37" style="32" customWidth="1"/>
    <col min="16133" max="16384" width="9" style="32"/>
  </cols>
  <sheetData>
    <row r="2" spans="2:5" ht="35.25" customHeight="1" x14ac:dyDescent="0.15">
      <c r="B2" s="740" t="s">
        <v>199</v>
      </c>
      <c r="C2" s="740"/>
      <c r="D2" s="740"/>
    </row>
    <row r="3" spans="2:5" ht="30" customHeight="1" x14ac:dyDescent="0.15">
      <c r="B3" s="78"/>
      <c r="C3" s="33" t="s">
        <v>200</v>
      </c>
      <c r="D3" s="79" t="s">
        <v>201</v>
      </c>
    </row>
    <row r="4" spans="2:5" ht="30" customHeight="1" x14ac:dyDescent="0.15">
      <c r="B4" s="80" t="s">
        <v>202</v>
      </c>
      <c r="C4" s="81"/>
      <c r="D4" s="82" t="s">
        <v>203</v>
      </c>
    </row>
    <row r="5" spans="2:5" ht="30" customHeight="1" x14ac:dyDescent="0.15">
      <c r="B5" s="80" t="s">
        <v>204</v>
      </c>
      <c r="C5" s="83"/>
      <c r="D5" s="82" t="s">
        <v>205</v>
      </c>
    </row>
    <row r="6" spans="2:5" ht="30" customHeight="1" x14ac:dyDescent="0.15">
      <c r="B6" s="80" t="s">
        <v>206</v>
      </c>
      <c r="C6" s="83"/>
      <c r="D6" s="82" t="s">
        <v>207</v>
      </c>
    </row>
    <row r="7" spans="2:5" ht="30" customHeight="1" x14ac:dyDescent="0.15">
      <c r="B7" s="80" t="s">
        <v>208</v>
      </c>
      <c r="C7" s="83"/>
      <c r="D7" s="82" t="s">
        <v>209</v>
      </c>
    </row>
    <row r="8" spans="2:5" ht="30" customHeight="1" x14ac:dyDescent="0.15">
      <c r="B8" s="80" t="s">
        <v>210</v>
      </c>
      <c r="C8" s="83"/>
      <c r="D8" s="82" t="s">
        <v>211</v>
      </c>
    </row>
    <row r="9" spans="2:5" ht="30" customHeight="1" x14ac:dyDescent="0.15">
      <c r="B9" s="80" t="s">
        <v>212</v>
      </c>
      <c r="C9" s="83"/>
      <c r="D9" s="82" t="s">
        <v>205</v>
      </c>
    </row>
    <row r="10" spans="2:5" ht="30" customHeight="1" x14ac:dyDescent="0.15"/>
    <row r="11" spans="2:5" ht="30" customHeight="1" x14ac:dyDescent="0.15">
      <c r="B11" s="80" t="s">
        <v>213</v>
      </c>
      <c r="C11" s="83"/>
      <c r="D11" s="82" t="s">
        <v>214</v>
      </c>
    </row>
    <row r="12" spans="2:5" ht="30" customHeight="1" x14ac:dyDescent="0.15">
      <c r="B12" s="80" t="s">
        <v>215</v>
      </c>
      <c r="C12" s="83"/>
      <c r="D12" s="82" t="s">
        <v>216</v>
      </c>
    </row>
    <row r="13" spans="2:5" ht="30" customHeight="1" x14ac:dyDescent="0.15">
      <c r="B13" s="80" t="s">
        <v>217</v>
      </c>
      <c r="C13" s="83"/>
      <c r="D13" s="82" t="s">
        <v>218</v>
      </c>
    </row>
    <row r="14" spans="2:5" ht="40.5" x14ac:dyDescent="0.15">
      <c r="B14" s="84" t="s">
        <v>225</v>
      </c>
      <c r="C14" s="85"/>
      <c r="D14" s="86"/>
      <c r="E14" s="32" t="s">
        <v>219</v>
      </c>
    </row>
  </sheetData>
  <customSheetViews>
    <customSheetView guid="{F80A740D-8CDC-4465-92CE-B21EDB3775AB}">
      <selection activeCell="C4" sqref="C4"/>
      <pageMargins left="0.7" right="0.7" top="0.75" bottom="0.75" header="0.3" footer="0.3"/>
    </customSheetView>
    <customSheetView guid="{B0DE1E27-2E3B-4ACB-B305-85D42248DB5B}">
      <selection activeCell="C4" sqref="C4"/>
      <pageMargins left="0.7" right="0.7" top="0.75" bottom="0.75" header="0.3" footer="0.3"/>
    </customSheetView>
  </customSheetViews>
  <mergeCells count="1">
    <mergeCell ref="B2:D2"/>
  </mergeCells>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B2:E26"/>
  <sheetViews>
    <sheetView workbookViewId="0">
      <selection activeCell="E6" sqref="E6"/>
    </sheetView>
  </sheetViews>
  <sheetFormatPr defaultRowHeight="13.5" x14ac:dyDescent="0.15"/>
  <cols>
    <col min="1" max="1" width="1.5" style="32" customWidth="1"/>
    <col min="2" max="2" width="4.375" style="32" customWidth="1"/>
    <col min="3" max="3" width="31.625" style="32" customWidth="1"/>
    <col min="4" max="5" width="30.625" style="32" customWidth="1"/>
    <col min="6" max="256" width="9" style="32"/>
    <col min="257" max="257" width="1.5" style="32" customWidth="1"/>
    <col min="258" max="258" width="4.375" style="32" customWidth="1"/>
    <col min="259" max="259" width="31.625" style="32" customWidth="1"/>
    <col min="260" max="261" width="30.625" style="32" customWidth="1"/>
    <col min="262" max="512" width="9" style="32"/>
    <col min="513" max="513" width="1.5" style="32" customWidth="1"/>
    <col min="514" max="514" width="4.375" style="32" customWidth="1"/>
    <col min="515" max="515" width="31.625" style="32" customWidth="1"/>
    <col min="516" max="517" width="30.625" style="32" customWidth="1"/>
    <col min="518" max="768" width="9" style="32"/>
    <col min="769" max="769" width="1.5" style="32" customWidth="1"/>
    <col min="770" max="770" width="4.375" style="32" customWidth="1"/>
    <col min="771" max="771" width="31.625" style="32" customWidth="1"/>
    <col min="772" max="773" width="30.625" style="32" customWidth="1"/>
    <col min="774" max="1024" width="9" style="32"/>
    <col min="1025" max="1025" width="1.5" style="32" customWidth="1"/>
    <col min="1026" max="1026" width="4.375" style="32" customWidth="1"/>
    <col min="1027" max="1027" width="31.625" style="32" customWidth="1"/>
    <col min="1028" max="1029" width="30.625" style="32" customWidth="1"/>
    <col min="1030" max="1280" width="9" style="32"/>
    <col min="1281" max="1281" width="1.5" style="32" customWidth="1"/>
    <col min="1282" max="1282" width="4.375" style="32" customWidth="1"/>
    <col min="1283" max="1283" width="31.625" style="32" customWidth="1"/>
    <col min="1284" max="1285" width="30.625" style="32" customWidth="1"/>
    <col min="1286" max="1536" width="9" style="32"/>
    <col min="1537" max="1537" width="1.5" style="32" customWidth="1"/>
    <col min="1538" max="1538" width="4.375" style="32" customWidth="1"/>
    <col min="1539" max="1539" width="31.625" style="32" customWidth="1"/>
    <col min="1540" max="1541" width="30.625" style="32" customWidth="1"/>
    <col min="1542" max="1792" width="9" style="32"/>
    <col min="1793" max="1793" width="1.5" style="32" customWidth="1"/>
    <col min="1794" max="1794" width="4.375" style="32" customWidth="1"/>
    <col min="1795" max="1795" width="31.625" style="32" customWidth="1"/>
    <col min="1796" max="1797" width="30.625" style="32" customWidth="1"/>
    <col min="1798" max="2048" width="9" style="32"/>
    <col min="2049" max="2049" width="1.5" style="32" customWidth="1"/>
    <col min="2050" max="2050" width="4.375" style="32" customWidth="1"/>
    <col min="2051" max="2051" width="31.625" style="32" customWidth="1"/>
    <col min="2052" max="2053" width="30.625" style="32" customWidth="1"/>
    <col min="2054" max="2304" width="9" style="32"/>
    <col min="2305" max="2305" width="1.5" style="32" customWidth="1"/>
    <col min="2306" max="2306" width="4.375" style="32" customWidth="1"/>
    <col min="2307" max="2307" width="31.625" style="32" customWidth="1"/>
    <col min="2308" max="2309" width="30.625" style="32" customWidth="1"/>
    <col min="2310" max="2560" width="9" style="32"/>
    <col min="2561" max="2561" width="1.5" style="32" customWidth="1"/>
    <col min="2562" max="2562" width="4.375" style="32" customWidth="1"/>
    <col min="2563" max="2563" width="31.625" style="32" customWidth="1"/>
    <col min="2564" max="2565" width="30.625" style="32" customWidth="1"/>
    <col min="2566" max="2816" width="9" style="32"/>
    <col min="2817" max="2817" width="1.5" style="32" customWidth="1"/>
    <col min="2818" max="2818" width="4.375" style="32" customWidth="1"/>
    <col min="2819" max="2819" width="31.625" style="32" customWidth="1"/>
    <col min="2820" max="2821" width="30.625" style="32" customWidth="1"/>
    <col min="2822" max="3072" width="9" style="32"/>
    <col min="3073" max="3073" width="1.5" style="32" customWidth="1"/>
    <col min="3074" max="3074" width="4.375" style="32" customWidth="1"/>
    <col min="3075" max="3075" width="31.625" style="32" customWidth="1"/>
    <col min="3076" max="3077" width="30.625" style="32" customWidth="1"/>
    <col min="3078" max="3328" width="9" style="32"/>
    <col min="3329" max="3329" width="1.5" style="32" customWidth="1"/>
    <col min="3330" max="3330" width="4.375" style="32" customWidth="1"/>
    <col min="3331" max="3331" width="31.625" style="32" customWidth="1"/>
    <col min="3332" max="3333" width="30.625" style="32" customWidth="1"/>
    <col min="3334" max="3584" width="9" style="32"/>
    <col min="3585" max="3585" width="1.5" style="32" customWidth="1"/>
    <col min="3586" max="3586" width="4.375" style="32" customWidth="1"/>
    <col min="3587" max="3587" width="31.625" style="32" customWidth="1"/>
    <col min="3588" max="3589" width="30.625" style="32" customWidth="1"/>
    <col min="3590" max="3840" width="9" style="32"/>
    <col min="3841" max="3841" width="1.5" style="32" customWidth="1"/>
    <col min="3842" max="3842" width="4.375" style="32" customWidth="1"/>
    <col min="3843" max="3843" width="31.625" style="32" customWidth="1"/>
    <col min="3844" max="3845" width="30.625" style="32" customWidth="1"/>
    <col min="3846" max="4096" width="9" style="32"/>
    <col min="4097" max="4097" width="1.5" style="32" customWidth="1"/>
    <col min="4098" max="4098" width="4.375" style="32" customWidth="1"/>
    <col min="4099" max="4099" width="31.625" style="32" customWidth="1"/>
    <col min="4100" max="4101" width="30.625" style="32" customWidth="1"/>
    <col min="4102" max="4352" width="9" style="32"/>
    <col min="4353" max="4353" width="1.5" style="32" customWidth="1"/>
    <col min="4354" max="4354" width="4.375" style="32" customWidth="1"/>
    <col min="4355" max="4355" width="31.625" style="32" customWidth="1"/>
    <col min="4356" max="4357" width="30.625" style="32" customWidth="1"/>
    <col min="4358" max="4608" width="9" style="32"/>
    <col min="4609" max="4609" width="1.5" style="32" customWidth="1"/>
    <col min="4610" max="4610" width="4.375" style="32" customWidth="1"/>
    <col min="4611" max="4611" width="31.625" style="32" customWidth="1"/>
    <col min="4612" max="4613" width="30.625" style="32" customWidth="1"/>
    <col min="4614" max="4864" width="9" style="32"/>
    <col min="4865" max="4865" width="1.5" style="32" customWidth="1"/>
    <col min="4866" max="4866" width="4.375" style="32" customWidth="1"/>
    <col min="4867" max="4867" width="31.625" style="32" customWidth="1"/>
    <col min="4868" max="4869" width="30.625" style="32" customWidth="1"/>
    <col min="4870" max="5120" width="9" style="32"/>
    <col min="5121" max="5121" width="1.5" style="32" customWidth="1"/>
    <col min="5122" max="5122" width="4.375" style="32" customWidth="1"/>
    <col min="5123" max="5123" width="31.625" style="32" customWidth="1"/>
    <col min="5124" max="5125" width="30.625" style="32" customWidth="1"/>
    <col min="5126" max="5376" width="9" style="32"/>
    <col min="5377" max="5377" width="1.5" style="32" customWidth="1"/>
    <col min="5378" max="5378" width="4.375" style="32" customWidth="1"/>
    <col min="5379" max="5379" width="31.625" style="32" customWidth="1"/>
    <col min="5380" max="5381" width="30.625" style="32" customWidth="1"/>
    <col min="5382" max="5632" width="9" style="32"/>
    <col min="5633" max="5633" width="1.5" style="32" customWidth="1"/>
    <col min="5634" max="5634" width="4.375" style="32" customWidth="1"/>
    <col min="5635" max="5635" width="31.625" style="32" customWidth="1"/>
    <col min="5636" max="5637" width="30.625" style="32" customWidth="1"/>
    <col min="5638" max="5888" width="9" style="32"/>
    <col min="5889" max="5889" width="1.5" style="32" customWidth="1"/>
    <col min="5890" max="5890" width="4.375" style="32" customWidth="1"/>
    <col min="5891" max="5891" width="31.625" style="32" customWidth="1"/>
    <col min="5892" max="5893" width="30.625" style="32" customWidth="1"/>
    <col min="5894" max="6144" width="9" style="32"/>
    <col min="6145" max="6145" width="1.5" style="32" customWidth="1"/>
    <col min="6146" max="6146" width="4.375" style="32" customWidth="1"/>
    <col min="6147" max="6147" width="31.625" style="32" customWidth="1"/>
    <col min="6148" max="6149" width="30.625" style="32" customWidth="1"/>
    <col min="6150" max="6400" width="9" style="32"/>
    <col min="6401" max="6401" width="1.5" style="32" customWidth="1"/>
    <col min="6402" max="6402" width="4.375" style="32" customWidth="1"/>
    <col min="6403" max="6403" width="31.625" style="32" customWidth="1"/>
    <col min="6404" max="6405" width="30.625" style="32" customWidth="1"/>
    <col min="6406" max="6656" width="9" style="32"/>
    <col min="6657" max="6657" width="1.5" style="32" customWidth="1"/>
    <col min="6658" max="6658" width="4.375" style="32" customWidth="1"/>
    <col min="6659" max="6659" width="31.625" style="32" customWidth="1"/>
    <col min="6660" max="6661" width="30.625" style="32" customWidth="1"/>
    <col min="6662" max="6912" width="9" style="32"/>
    <col min="6913" max="6913" width="1.5" style="32" customWidth="1"/>
    <col min="6914" max="6914" width="4.375" style="32" customWidth="1"/>
    <col min="6915" max="6915" width="31.625" style="32" customWidth="1"/>
    <col min="6916" max="6917" width="30.625" style="32" customWidth="1"/>
    <col min="6918" max="7168" width="9" style="32"/>
    <col min="7169" max="7169" width="1.5" style="32" customWidth="1"/>
    <col min="7170" max="7170" width="4.375" style="32" customWidth="1"/>
    <col min="7171" max="7171" width="31.625" style="32" customWidth="1"/>
    <col min="7172" max="7173" width="30.625" style="32" customWidth="1"/>
    <col min="7174" max="7424" width="9" style="32"/>
    <col min="7425" max="7425" width="1.5" style="32" customWidth="1"/>
    <col min="7426" max="7426" width="4.375" style="32" customWidth="1"/>
    <col min="7427" max="7427" width="31.625" style="32" customWidth="1"/>
    <col min="7428" max="7429" width="30.625" style="32" customWidth="1"/>
    <col min="7430" max="7680" width="9" style="32"/>
    <col min="7681" max="7681" width="1.5" style="32" customWidth="1"/>
    <col min="7682" max="7682" width="4.375" style="32" customWidth="1"/>
    <col min="7683" max="7683" width="31.625" style="32" customWidth="1"/>
    <col min="7684" max="7685" width="30.625" style="32" customWidth="1"/>
    <col min="7686" max="7936" width="9" style="32"/>
    <col min="7937" max="7937" width="1.5" style="32" customWidth="1"/>
    <col min="7938" max="7938" width="4.375" style="32" customWidth="1"/>
    <col min="7939" max="7939" width="31.625" style="32" customWidth="1"/>
    <col min="7940" max="7941" width="30.625" style="32" customWidth="1"/>
    <col min="7942" max="8192" width="9" style="32"/>
    <col min="8193" max="8193" width="1.5" style="32" customWidth="1"/>
    <col min="8194" max="8194" width="4.375" style="32" customWidth="1"/>
    <col min="8195" max="8195" width="31.625" style="32" customWidth="1"/>
    <col min="8196" max="8197" width="30.625" style="32" customWidth="1"/>
    <col min="8198" max="8448" width="9" style="32"/>
    <col min="8449" max="8449" width="1.5" style="32" customWidth="1"/>
    <col min="8450" max="8450" width="4.375" style="32" customWidth="1"/>
    <col min="8451" max="8451" width="31.625" style="32" customWidth="1"/>
    <col min="8452" max="8453" width="30.625" style="32" customWidth="1"/>
    <col min="8454" max="8704" width="9" style="32"/>
    <col min="8705" max="8705" width="1.5" style="32" customWidth="1"/>
    <col min="8706" max="8706" width="4.375" style="32" customWidth="1"/>
    <col min="8707" max="8707" width="31.625" style="32" customWidth="1"/>
    <col min="8708" max="8709" width="30.625" style="32" customWidth="1"/>
    <col min="8710" max="8960" width="9" style="32"/>
    <col min="8961" max="8961" width="1.5" style="32" customWidth="1"/>
    <col min="8962" max="8962" width="4.375" style="32" customWidth="1"/>
    <col min="8963" max="8963" width="31.625" style="32" customWidth="1"/>
    <col min="8964" max="8965" width="30.625" style="32" customWidth="1"/>
    <col min="8966" max="9216" width="9" style="32"/>
    <col min="9217" max="9217" width="1.5" style="32" customWidth="1"/>
    <col min="9218" max="9218" width="4.375" style="32" customWidth="1"/>
    <col min="9219" max="9219" width="31.625" style="32" customWidth="1"/>
    <col min="9220" max="9221" width="30.625" style="32" customWidth="1"/>
    <col min="9222" max="9472" width="9" style="32"/>
    <col min="9473" max="9473" width="1.5" style="32" customWidth="1"/>
    <col min="9474" max="9474" width="4.375" style="32" customWidth="1"/>
    <col min="9475" max="9475" width="31.625" style="32" customWidth="1"/>
    <col min="9476" max="9477" width="30.625" style="32" customWidth="1"/>
    <col min="9478" max="9728" width="9" style="32"/>
    <col min="9729" max="9729" width="1.5" style="32" customWidth="1"/>
    <col min="9730" max="9730" width="4.375" style="32" customWidth="1"/>
    <col min="9731" max="9731" width="31.625" style="32" customWidth="1"/>
    <col min="9732" max="9733" width="30.625" style="32" customWidth="1"/>
    <col min="9734" max="9984" width="9" style="32"/>
    <col min="9985" max="9985" width="1.5" style="32" customWidth="1"/>
    <col min="9986" max="9986" width="4.375" style="32" customWidth="1"/>
    <col min="9987" max="9987" width="31.625" style="32" customWidth="1"/>
    <col min="9988" max="9989" width="30.625" style="32" customWidth="1"/>
    <col min="9990" max="10240" width="9" style="32"/>
    <col min="10241" max="10241" width="1.5" style="32" customWidth="1"/>
    <col min="10242" max="10242" width="4.375" style="32" customWidth="1"/>
    <col min="10243" max="10243" width="31.625" style="32" customWidth="1"/>
    <col min="10244" max="10245" width="30.625" style="32" customWidth="1"/>
    <col min="10246" max="10496" width="9" style="32"/>
    <col min="10497" max="10497" width="1.5" style="32" customWidth="1"/>
    <col min="10498" max="10498" width="4.375" style="32" customWidth="1"/>
    <col min="10499" max="10499" width="31.625" style="32" customWidth="1"/>
    <col min="10500" max="10501" width="30.625" style="32" customWidth="1"/>
    <col min="10502" max="10752" width="9" style="32"/>
    <col min="10753" max="10753" width="1.5" style="32" customWidth="1"/>
    <col min="10754" max="10754" width="4.375" style="32" customWidth="1"/>
    <col min="10755" max="10755" width="31.625" style="32" customWidth="1"/>
    <col min="10756" max="10757" width="30.625" style="32" customWidth="1"/>
    <col min="10758" max="11008" width="9" style="32"/>
    <col min="11009" max="11009" width="1.5" style="32" customWidth="1"/>
    <col min="11010" max="11010" width="4.375" style="32" customWidth="1"/>
    <col min="11011" max="11011" width="31.625" style="32" customWidth="1"/>
    <col min="11012" max="11013" width="30.625" style="32" customWidth="1"/>
    <col min="11014" max="11264" width="9" style="32"/>
    <col min="11265" max="11265" width="1.5" style="32" customWidth="1"/>
    <col min="11266" max="11266" width="4.375" style="32" customWidth="1"/>
    <col min="11267" max="11267" width="31.625" style="32" customWidth="1"/>
    <col min="11268" max="11269" width="30.625" style="32" customWidth="1"/>
    <col min="11270" max="11520" width="9" style="32"/>
    <col min="11521" max="11521" width="1.5" style="32" customWidth="1"/>
    <col min="11522" max="11522" width="4.375" style="32" customWidth="1"/>
    <col min="11523" max="11523" width="31.625" style="32" customWidth="1"/>
    <col min="11524" max="11525" width="30.625" style="32" customWidth="1"/>
    <col min="11526" max="11776" width="9" style="32"/>
    <col min="11777" max="11777" width="1.5" style="32" customWidth="1"/>
    <col min="11778" max="11778" width="4.375" style="32" customWidth="1"/>
    <col min="11779" max="11779" width="31.625" style="32" customWidth="1"/>
    <col min="11780" max="11781" width="30.625" style="32" customWidth="1"/>
    <col min="11782" max="12032" width="9" style="32"/>
    <col min="12033" max="12033" width="1.5" style="32" customWidth="1"/>
    <col min="12034" max="12034" width="4.375" style="32" customWidth="1"/>
    <col min="12035" max="12035" width="31.625" style="32" customWidth="1"/>
    <col min="12036" max="12037" width="30.625" style="32" customWidth="1"/>
    <col min="12038" max="12288" width="9" style="32"/>
    <col min="12289" max="12289" width="1.5" style="32" customWidth="1"/>
    <col min="12290" max="12290" width="4.375" style="32" customWidth="1"/>
    <col min="12291" max="12291" width="31.625" style="32" customWidth="1"/>
    <col min="12292" max="12293" width="30.625" style="32" customWidth="1"/>
    <col min="12294" max="12544" width="9" style="32"/>
    <col min="12545" max="12545" width="1.5" style="32" customWidth="1"/>
    <col min="12546" max="12546" width="4.375" style="32" customWidth="1"/>
    <col min="12547" max="12547" width="31.625" style="32" customWidth="1"/>
    <col min="12548" max="12549" width="30.625" style="32" customWidth="1"/>
    <col min="12550" max="12800" width="9" style="32"/>
    <col min="12801" max="12801" width="1.5" style="32" customWidth="1"/>
    <col min="12802" max="12802" width="4.375" style="32" customWidth="1"/>
    <col min="12803" max="12803" width="31.625" style="32" customWidth="1"/>
    <col min="12804" max="12805" width="30.625" style="32" customWidth="1"/>
    <col min="12806" max="13056" width="9" style="32"/>
    <col min="13057" max="13057" width="1.5" style="32" customWidth="1"/>
    <col min="13058" max="13058" width="4.375" style="32" customWidth="1"/>
    <col min="13059" max="13059" width="31.625" style="32" customWidth="1"/>
    <col min="13060" max="13061" width="30.625" style="32" customWidth="1"/>
    <col min="13062" max="13312" width="9" style="32"/>
    <col min="13313" max="13313" width="1.5" style="32" customWidth="1"/>
    <col min="13314" max="13314" width="4.375" style="32" customWidth="1"/>
    <col min="13315" max="13315" width="31.625" style="32" customWidth="1"/>
    <col min="13316" max="13317" width="30.625" style="32" customWidth="1"/>
    <col min="13318" max="13568" width="9" style="32"/>
    <col min="13569" max="13569" width="1.5" style="32" customWidth="1"/>
    <col min="13570" max="13570" width="4.375" style="32" customWidth="1"/>
    <col min="13571" max="13571" width="31.625" style="32" customWidth="1"/>
    <col min="13572" max="13573" width="30.625" style="32" customWidth="1"/>
    <col min="13574" max="13824" width="9" style="32"/>
    <col min="13825" max="13825" width="1.5" style="32" customWidth="1"/>
    <col min="13826" max="13826" width="4.375" style="32" customWidth="1"/>
    <col min="13827" max="13827" width="31.625" style="32" customWidth="1"/>
    <col min="13828" max="13829" width="30.625" style="32" customWidth="1"/>
    <col min="13830" max="14080" width="9" style="32"/>
    <col min="14081" max="14081" width="1.5" style="32" customWidth="1"/>
    <col min="14082" max="14082" width="4.375" style="32" customWidth="1"/>
    <col min="14083" max="14083" width="31.625" style="32" customWidth="1"/>
    <col min="14084" max="14085" width="30.625" style="32" customWidth="1"/>
    <col min="14086" max="14336" width="9" style="32"/>
    <col min="14337" max="14337" width="1.5" style="32" customWidth="1"/>
    <col min="14338" max="14338" width="4.375" style="32" customWidth="1"/>
    <col min="14339" max="14339" width="31.625" style="32" customWidth="1"/>
    <col min="14340" max="14341" width="30.625" style="32" customWidth="1"/>
    <col min="14342" max="14592" width="9" style="32"/>
    <col min="14593" max="14593" width="1.5" style="32" customWidth="1"/>
    <col min="14594" max="14594" width="4.375" style="32" customWidth="1"/>
    <col min="14595" max="14595" width="31.625" style="32" customWidth="1"/>
    <col min="14596" max="14597" width="30.625" style="32" customWidth="1"/>
    <col min="14598" max="14848" width="9" style="32"/>
    <col min="14849" max="14849" width="1.5" style="32" customWidth="1"/>
    <col min="14850" max="14850" width="4.375" style="32" customWidth="1"/>
    <col min="14851" max="14851" width="31.625" style="32" customWidth="1"/>
    <col min="14852" max="14853" width="30.625" style="32" customWidth="1"/>
    <col min="14854" max="15104" width="9" style="32"/>
    <col min="15105" max="15105" width="1.5" style="32" customWidth="1"/>
    <col min="15106" max="15106" width="4.375" style="32" customWidth="1"/>
    <col min="15107" max="15107" width="31.625" style="32" customWidth="1"/>
    <col min="15108" max="15109" width="30.625" style="32" customWidth="1"/>
    <col min="15110" max="15360" width="9" style="32"/>
    <col min="15361" max="15361" width="1.5" style="32" customWidth="1"/>
    <col min="15362" max="15362" width="4.375" style="32" customWidth="1"/>
    <col min="15363" max="15363" width="31.625" style="32" customWidth="1"/>
    <col min="15364" max="15365" width="30.625" style="32" customWidth="1"/>
    <col min="15366" max="15616" width="9" style="32"/>
    <col min="15617" max="15617" width="1.5" style="32" customWidth="1"/>
    <col min="15618" max="15618" width="4.375" style="32" customWidth="1"/>
    <col min="15619" max="15619" width="31.625" style="32" customWidth="1"/>
    <col min="15620" max="15621" width="30.625" style="32" customWidth="1"/>
    <col min="15622" max="15872" width="9" style="32"/>
    <col min="15873" max="15873" width="1.5" style="32" customWidth="1"/>
    <col min="15874" max="15874" width="4.375" style="32" customWidth="1"/>
    <col min="15875" max="15875" width="31.625" style="32" customWidth="1"/>
    <col min="15876" max="15877" width="30.625" style="32" customWidth="1"/>
    <col min="15878" max="16128" width="9" style="32"/>
    <col min="16129" max="16129" width="1.5" style="32" customWidth="1"/>
    <col min="16130" max="16130" width="4.375" style="32" customWidth="1"/>
    <col min="16131" max="16131" width="31.625" style="32" customWidth="1"/>
    <col min="16132" max="16133" width="30.625" style="32" customWidth="1"/>
    <col min="16134" max="16384" width="9" style="32"/>
  </cols>
  <sheetData>
    <row r="2" spans="2:5" ht="35.25" customHeight="1" x14ac:dyDescent="0.15">
      <c r="B2" s="740" t="s">
        <v>220</v>
      </c>
      <c r="C2" s="740"/>
      <c r="D2" s="740"/>
      <c r="E2" s="740"/>
    </row>
    <row r="3" spans="2:5" ht="53.25" customHeight="1" x14ac:dyDescent="0.15">
      <c r="B3" s="78"/>
      <c r="C3" s="33" t="s">
        <v>221</v>
      </c>
      <c r="D3" s="87" t="s">
        <v>226</v>
      </c>
      <c r="E3" s="87" t="s">
        <v>227</v>
      </c>
    </row>
    <row r="4" spans="2:5" ht="34.5" customHeight="1" x14ac:dyDescent="0.15">
      <c r="B4" s="33" t="s">
        <v>222</v>
      </c>
      <c r="C4" s="88" t="s">
        <v>223</v>
      </c>
      <c r="D4" s="89">
        <v>5000</v>
      </c>
      <c r="E4" s="89">
        <v>6000</v>
      </c>
    </row>
    <row r="5" spans="2:5" ht="30" customHeight="1" x14ac:dyDescent="0.15">
      <c r="B5" s="33">
        <v>1</v>
      </c>
      <c r="C5" s="90"/>
      <c r="D5" s="91"/>
      <c r="E5" s="91"/>
    </row>
    <row r="6" spans="2:5" ht="30" customHeight="1" x14ac:dyDescent="0.15">
      <c r="B6" s="33">
        <v>2</v>
      </c>
      <c r="C6" s="90"/>
      <c r="D6" s="91"/>
      <c r="E6" s="91"/>
    </row>
    <row r="7" spans="2:5" ht="30" customHeight="1" x14ac:dyDescent="0.15">
      <c r="B7" s="33">
        <v>3</v>
      </c>
      <c r="C7" s="90"/>
      <c r="D7" s="91"/>
      <c r="E7" s="91"/>
    </row>
    <row r="8" spans="2:5" ht="30" customHeight="1" x14ac:dyDescent="0.15">
      <c r="B8" s="33">
        <v>4</v>
      </c>
      <c r="C8" s="90"/>
      <c r="D8" s="91"/>
      <c r="E8" s="91"/>
    </row>
    <row r="10" spans="2:5" ht="29.25" customHeight="1" x14ac:dyDescent="0.15">
      <c r="C10" s="92" t="s">
        <v>224</v>
      </c>
    </row>
    <row r="11" spans="2:5" ht="20.100000000000001" customHeight="1" x14ac:dyDescent="0.15">
      <c r="C11" s="93">
        <v>25000</v>
      </c>
    </row>
    <row r="12" spans="2:5" ht="20.100000000000001" customHeight="1" x14ac:dyDescent="0.15">
      <c r="C12" s="94">
        <v>24000</v>
      </c>
    </row>
    <row r="13" spans="2:5" ht="20.100000000000001" customHeight="1" x14ac:dyDescent="0.15">
      <c r="C13" s="95">
        <v>22000</v>
      </c>
    </row>
    <row r="14" spans="2:5" ht="20.100000000000001" customHeight="1" x14ac:dyDescent="0.15">
      <c r="C14" s="93">
        <v>20000</v>
      </c>
    </row>
    <row r="15" spans="2:5" ht="20.100000000000001" customHeight="1" x14ac:dyDescent="0.15">
      <c r="C15" s="95">
        <v>18000</v>
      </c>
    </row>
    <row r="16" spans="2:5" ht="20.100000000000001" customHeight="1" x14ac:dyDescent="0.15">
      <c r="C16" s="93">
        <v>16000</v>
      </c>
    </row>
    <row r="17" spans="3:3" ht="20.100000000000001" customHeight="1" x14ac:dyDescent="0.15">
      <c r="C17" s="95">
        <v>14000</v>
      </c>
    </row>
    <row r="18" spans="3:3" ht="20.100000000000001" customHeight="1" x14ac:dyDescent="0.15">
      <c r="C18" s="93">
        <v>12000</v>
      </c>
    </row>
    <row r="19" spans="3:3" ht="20.100000000000001" customHeight="1" x14ac:dyDescent="0.15">
      <c r="C19" s="95">
        <v>10000</v>
      </c>
    </row>
    <row r="20" spans="3:3" ht="20.100000000000001" customHeight="1" x14ac:dyDescent="0.15">
      <c r="C20" s="93">
        <v>9000</v>
      </c>
    </row>
    <row r="21" spans="3:3" ht="20.100000000000001" customHeight="1" x14ac:dyDescent="0.15">
      <c r="C21" s="95">
        <v>8000</v>
      </c>
    </row>
    <row r="22" spans="3:3" ht="20.100000000000001" customHeight="1" x14ac:dyDescent="0.15">
      <c r="C22" s="93">
        <v>7000</v>
      </c>
    </row>
    <row r="23" spans="3:3" ht="20.100000000000001" customHeight="1" x14ac:dyDescent="0.15">
      <c r="C23" s="95">
        <v>6000</v>
      </c>
    </row>
    <row r="24" spans="3:3" ht="20.100000000000001" customHeight="1" x14ac:dyDescent="0.15">
      <c r="C24" s="93">
        <v>5000</v>
      </c>
    </row>
    <row r="25" spans="3:3" ht="20.100000000000001" customHeight="1" x14ac:dyDescent="0.15">
      <c r="C25" s="94">
        <v>4000</v>
      </c>
    </row>
    <row r="26" spans="3:3" ht="20.100000000000001" customHeight="1" x14ac:dyDescent="0.15">
      <c r="C26" s="95">
        <v>3500</v>
      </c>
    </row>
  </sheetData>
  <customSheetViews>
    <customSheetView guid="{F80A740D-8CDC-4465-92CE-B21EDB3775AB}">
      <selection activeCell="E6" sqref="E6"/>
      <pageMargins left="0.7" right="0.7" top="0.75" bottom="0.75" header="0.3" footer="0.3"/>
    </customSheetView>
    <customSheetView guid="{B0DE1E27-2E3B-4ACB-B305-85D42248DB5B}">
      <selection activeCell="E6" sqref="E6"/>
      <pageMargins left="0.7" right="0.7" top="0.75" bottom="0.75" header="0.3" footer="0.3"/>
    </customSheetView>
  </customSheetViews>
  <mergeCells count="1">
    <mergeCell ref="B2:E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2"/>
  <sheetViews>
    <sheetView showGridLines="0" zoomScaleNormal="100" workbookViewId="0">
      <selection activeCell="F22" sqref="F22:I23"/>
    </sheetView>
  </sheetViews>
  <sheetFormatPr defaultRowHeight="13.5" x14ac:dyDescent="0.15"/>
  <cols>
    <col min="1" max="22" width="10.625" style="32" customWidth="1"/>
    <col min="23" max="16384" width="9" style="32"/>
  </cols>
  <sheetData>
    <row r="1" spans="1:22" ht="16.5" customHeight="1" x14ac:dyDescent="0.15">
      <c r="A1" s="741" t="s">
        <v>146</v>
      </c>
      <c r="B1" s="741"/>
      <c r="C1" s="741"/>
      <c r="D1" s="741"/>
      <c r="E1" s="741"/>
      <c r="F1" s="741"/>
      <c r="G1" s="741"/>
      <c r="H1" s="741"/>
      <c r="I1" s="741"/>
    </row>
    <row r="2" spans="1:22" ht="16.5" customHeight="1" x14ac:dyDescent="0.15">
      <c r="A2" s="741"/>
      <c r="B2" s="741"/>
      <c r="C2" s="741"/>
      <c r="D2" s="741"/>
      <c r="E2" s="741"/>
      <c r="F2" s="741"/>
      <c r="G2" s="741"/>
      <c r="H2" s="741"/>
      <c r="I2" s="741"/>
      <c r="K2" s="742" t="s">
        <v>88</v>
      </c>
      <c r="L2" s="45"/>
      <c r="M2" s="49"/>
      <c r="N2" s="49"/>
      <c r="O2" s="49"/>
      <c r="P2" s="49"/>
      <c r="Q2" s="49"/>
      <c r="R2" s="49"/>
      <c r="S2" s="49"/>
    </row>
    <row r="3" spans="1:22" ht="16.5" customHeight="1" x14ac:dyDescent="0.15">
      <c r="K3" s="743"/>
      <c r="L3" s="744" t="s">
        <v>175</v>
      </c>
      <c r="M3" s="744"/>
      <c r="N3" s="744"/>
      <c r="O3" s="744"/>
      <c r="P3" s="744"/>
      <c r="Q3" s="744"/>
      <c r="R3" s="744"/>
      <c r="S3" s="744"/>
      <c r="T3" s="744"/>
    </row>
    <row r="4" spans="1:22" ht="16.5" customHeight="1" x14ac:dyDescent="0.15">
      <c r="L4" s="744"/>
      <c r="M4" s="744"/>
      <c r="N4" s="744"/>
      <c r="O4" s="744"/>
      <c r="P4" s="744"/>
      <c r="Q4" s="744"/>
      <c r="R4" s="744"/>
      <c r="S4" s="744"/>
      <c r="T4" s="744"/>
    </row>
    <row r="5" spans="1:22" ht="16.5" customHeight="1" x14ac:dyDescent="0.15">
      <c r="A5" s="34"/>
      <c r="L5" s="744"/>
      <c r="M5" s="744"/>
      <c r="N5" s="744"/>
      <c r="O5" s="744"/>
      <c r="P5" s="744"/>
      <c r="Q5" s="744"/>
      <c r="R5" s="744"/>
      <c r="S5" s="744"/>
      <c r="T5" s="744"/>
    </row>
    <row r="6" spans="1:22" ht="16.5" customHeight="1" x14ac:dyDescent="0.15">
      <c r="A6" s="742" t="s">
        <v>158</v>
      </c>
      <c r="L6" s="744"/>
      <c r="M6" s="744"/>
      <c r="N6" s="744"/>
      <c r="O6" s="744"/>
      <c r="P6" s="744"/>
      <c r="Q6" s="744"/>
      <c r="R6" s="744"/>
      <c r="S6" s="744"/>
      <c r="T6" s="744"/>
    </row>
    <row r="7" spans="1:22" ht="16.5" customHeight="1" x14ac:dyDescent="0.15">
      <c r="A7" s="743"/>
      <c r="L7" s="744"/>
      <c r="M7" s="744"/>
      <c r="N7" s="744"/>
      <c r="O7" s="744"/>
      <c r="P7" s="744"/>
      <c r="Q7" s="744"/>
      <c r="R7" s="744"/>
      <c r="S7" s="744"/>
      <c r="T7" s="744"/>
    </row>
    <row r="8" spans="1:22" ht="16.5" customHeight="1" x14ac:dyDescent="0.15">
      <c r="L8" s="744"/>
      <c r="M8" s="744"/>
      <c r="N8" s="744"/>
      <c r="O8" s="744"/>
      <c r="P8" s="744"/>
      <c r="Q8" s="744"/>
      <c r="R8" s="744"/>
      <c r="S8" s="744"/>
      <c r="T8" s="744"/>
    </row>
    <row r="9" spans="1:22" ht="16.5" customHeight="1" x14ac:dyDescent="0.15">
      <c r="A9" s="33" t="s">
        <v>89</v>
      </c>
      <c r="B9" s="745" t="s">
        <v>176</v>
      </c>
      <c r="C9" s="846"/>
      <c r="D9" s="846"/>
      <c r="E9" s="847"/>
      <c r="F9" s="748" t="s">
        <v>90</v>
      </c>
      <c r="G9" s="746"/>
      <c r="H9" s="746"/>
      <c r="I9" s="747"/>
      <c r="K9" s="749" t="s">
        <v>177</v>
      </c>
      <c r="L9" s="749"/>
      <c r="M9" s="749"/>
      <c r="N9" s="49"/>
      <c r="O9" s="49"/>
      <c r="P9" s="49"/>
      <c r="Q9" s="49"/>
      <c r="R9" s="49"/>
      <c r="S9" s="49"/>
    </row>
    <row r="10" spans="1:22" ht="16.5" customHeight="1" x14ac:dyDescent="0.15">
      <c r="A10" s="43"/>
      <c r="B10" s="751" t="s">
        <v>149</v>
      </c>
      <c r="C10" s="841"/>
      <c r="D10" s="841"/>
      <c r="E10" s="842"/>
      <c r="F10" s="756" t="s">
        <v>92</v>
      </c>
      <c r="G10" s="757"/>
      <c r="H10" s="757"/>
      <c r="I10" s="758"/>
      <c r="K10" s="750"/>
      <c r="L10" s="750"/>
      <c r="M10" s="750"/>
    </row>
    <row r="11" spans="1:22" ht="16.5" customHeight="1" x14ac:dyDescent="0.15">
      <c r="A11" s="57"/>
      <c r="B11" s="843"/>
      <c r="C11" s="844"/>
      <c r="D11" s="844"/>
      <c r="E11" s="845"/>
      <c r="F11" s="759" t="s">
        <v>93</v>
      </c>
      <c r="G11" s="830"/>
      <c r="H11" s="830"/>
      <c r="I11" s="768"/>
      <c r="K11" s="762" t="s">
        <v>168</v>
      </c>
      <c r="L11" s="763"/>
      <c r="M11" s="764"/>
      <c r="N11" s="748" t="s">
        <v>94</v>
      </c>
      <c r="O11" s="746"/>
      <c r="P11" s="746"/>
      <c r="Q11" s="746"/>
      <c r="R11" s="746"/>
      <c r="S11" s="746"/>
      <c r="T11" s="746"/>
      <c r="U11" s="746"/>
      <c r="V11" s="747"/>
    </row>
    <row r="12" spans="1:22" ht="16.5" customHeight="1" x14ac:dyDescent="0.15">
      <c r="A12" s="765" t="s">
        <v>91</v>
      </c>
      <c r="B12" s="843"/>
      <c r="C12" s="844"/>
      <c r="D12" s="844"/>
      <c r="E12" s="845"/>
      <c r="F12" s="759"/>
      <c r="G12" s="830"/>
      <c r="H12" s="830"/>
      <c r="I12" s="768"/>
      <c r="K12" s="50" t="s">
        <v>95</v>
      </c>
      <c r="L12" s="50"/>
      <c r="M12" s="50"/>
      <c r="N12" s="766" t="s">
        <v>161</v>
      </c>
      <c r="O12" s="767"/>
      <c r="P12" s="767"/>
      <c r="Q12" s="767"/>
      <c r="R12" s="767"/>
      <c r="S12" s="767"/>
      <c r="T12" s="767"/>
      <c r="U12" s="767"/>
      <c r="V12" s="825"/>
    </row>
    <row r="13" spans="1:22" ht="16.5" customHeight="1" x14ac:dyDescent="0.15">
      <c r="A13" s="765"/>
      <c r="B13" s="843"/>
      <c r="C13" s="844"/>
      <c r="D13" s="844"/>
      <c r="E13" s="845"/>
      <c r="F13" s="759" t="s">
        <v>96</v>
      </c>
      <c r="G13" s="830"/>
      <c r="H13" s="830"/>
      <c r="I13" s="768"/>
      <c r="K13" s="47" t="s">
        <v>97</v>
      </c>
      <c r="L13" s="48"/>
      <c r="M13" s="44"/>
      <c r="N13" s="766" t="s">
        <v>162</v>
      </c>
      <c r="O13" s="767"/>
      <c r="P13" s="767"/>
      <c r="Q13" s="767"/>
      <c r="R13" s="767"/>
      <c r="S13" s="767"/>
      <c r="T13" s="767"/>
      <c r="U13" s="767"/>
      <c r="V13" s="825"/>
    </row>
    <row r="14" spans="1:22" ht="16.5" customHeight="1" x14ac:dyDescent="0.15">
      <c r="A14" s="765"/>
      <c r="B14" s="843"/>
      <c r="C14" s="844"/>
      <c r="D14" s="844"/>
      <c r="E14" s="845"/>
      <c r="F14" s="769" t="s">
        <v>178</v>
      </c>
      <c r="G14" s="831"/>
      <c r="H14" s="831"/>
      <c r="I14" s="832"/>
      <c r="K14" s="50" t="s">
        <v>98</v>
      </c>
      <c r="L14" s="50"/>
      <c r="M14" s="50"/>
      <c r="N14" s="766" t="s">
        <v>99</v>
      </c>
      <c r="O14" s="767"/>
      <c r="P14" s="767"/>
      <c r="Q14" s="767"/>
      <c r="R14" s="767"/>
      <c r="S14" s="767"/>
      <c r="T14" s="767"/>
      <c r="U14" s="767"/>
      <c r="V14" s="825"/>
    </row>
    <row r="15" spans="1:22" ht="16.5" customHeight="1" x14ac:dyDescent="0.15">
      <c r="A15" s="765"/>
      <c r="B15" s="770" t="s">
        <v>150</v>
      </c>
      <c r="C15" s="848"/>
      <c r="D15" s="848"/>
      <c r="E15" s="773"/>
      <c r="F15" s="769"/>
      <c r="G15" s="831"/>
      <c r="H15" s="831"/>
      <c r="I15" s="832"/>
      <c r="K15" s="50" t="s">
        <v>159</v>
      </c>
      <c r="L15" s="47"/>
      <c r="M15" s="44"/>
      <c r="N15" s="766"/>
      <c r="O15" s="767"/>
      <c r="P15" s="767"/>
      <c r="Q15" s="767"/>
      <c r="R15" s="767"/>
      <c r="S15" s="767"/>
      <c r="T15" s="767"/>
      <c r="U15" s="767"/>
      <c r="V15" s="825"/>
    </row>
    <row r="16" spans="1:22" ht="16.5" customHeight="1" x14ac:dyDescent="0.15">
      <c r="A16" s="765"/>
      <c r="B16" s="770"/>
      <c r="C16" s="848"/>
      <c r="D16" s="848"/>
      <c r="E16" s="773"/>
      <c r="F16" s="769"/>
      <c r="G16" s="831"/>
      <c r="H16" s="831"/>
      <c r="I16" s="832"/>
      <c r="K16" s="50" t="s">
        <v>100</v>
      </c>
      <c r="L16" s="47"/>
      <c r="M16" s="44"/>
      <c r="N16" s="766"/>
      <c r="O16" s="767"/>
      <c r="P16" s="767"/>
      <c r="Q16" s="767"/>
      <c r="R16" s="767"/>
      <c r="S16" s="767"/>
      <c r="T16" s="767"/>
      <c r="U16" s="767"/>
      <c r="V16" s="825"/>
    </row>
    <row r="17" spans="1:22" ht="16.5" customHeight="1" x14ac:dyDescent="0.15">
      <c r="A17" s="765"/>
      <c r="B17" s="770"/>
      <c r="C17" s="848"/>
      <c r="D17" s="848"/>
      <c r="E17" s="773"/>
      <c r="F17" s="769"/>
      <c r="G17" s="831"/>
      <c r="H17" s="831"/>
      <c r="I17" s="832"/>
      <c r="K17" s="46" t="s">
        <v>101</v>
      </c>
      <c r="L17" s="48"/>
      <c r="M17" s="44"/>
      <c r="N17" s="766" t="s">
        <v>163</v>
      </c>
      <c r="O17" s="767"/>
      <c r="P17" s="767"/>
      <c r="Q17" s="767"/>
      <c r="R17" s="767"/>
      <c r="S17" s="767"/>
      <c r="T17" s="767"/>
      <c r="U17" s="767"/>
      <c r="V17" s="825"/>
    </row>
    <row r="18" spans="1:22" ht="16.5" customHeight="1" x14ac:dyDescent="0.15">
      <c r="A18" s="765"/>
      <c r="B18" s="770" t="s">
        <v>179</v>
      </c>
      <c r="C18" s="848"/>
      <c r="D18" s="848"/>
      <c r="E18" s="773"/>
      <c r="F18" s="769"/>
      <c r="G18" s="831"/>
      <c r="H18" s="831"/>
      <c r="I18" s="832"/>
      <c r="K18" s="46" t="s">
        <v>102</v>
      </c>
      <c r="L18" s="48"/>
      <c r="M18" s="44"/>
      <c r="N18" s="766"/>
      <c r="O18" s="767"/>
      <c r="P18" s="767"/>
      <c r="Q18" s="767"/>
      <c r="R18" s="767"/>
      <c r="S18" s="767"/>
      <c r="T18" s="767"/>
      <c r="U18" s="767"/>
      <c r="V18" s="825"/>
    </row>
    <row r="19" spans="1:22" ht="16.5" customHeight="1" x14ac:dyDescent="0.15">
      <c r="A19" s="57"/>
      <c r="B19" s="770"/>
      <c r="C19" s="848"/>
      <c r="D19" s="848"/>
      <c r="E19" s="773"/>
      <c r="F19" s="769"/>
      <c r="G19" s="831"/>
      <c r="H19" s="831"/>
      <c r="I19" s="832"/>
      <c r="K19" s="46" t="s">
        <v>103</v>
      </c>
      <c r="L19" s="48"/>
      <c r="M19" s="44"/>
      <c r="N19" s="766"/>
      <c r="O19" s="767"/>
      <c r="P19" s="767"/>
      <c r="Q19" s="767"/>
      <c r="R19" s="767"/>
      <c r="S19" s="767"/>
      <c r="T19" s="767"/>
      <c r="U19" s="767"/>
      <c r="V19" s="825"/>
    </row>
    <row r="20" spans="1:22" ht="16.5" customHeight="1" x14ac:dyDescent="0.15">
      <c r="A20" s="58"/>
      <c r="B20" s="774"/>
      <c r="C20" s="775"/>
      <c r="D20" s="775"/>
      <c r="E20" s="776"/>
      <c r="F20" s="833"/>
      <c r="G20" s="834"/>
      <c r="H20" s="834"/>
      <c r="I20" s="835"/>
      <c r="K20" s="50" t="s">
        <v>104</v>
      </c>
      <c r="L20" s="47"/>
      <c r="M20" s="44"/>
      <c r="N20" s="766"/>
      <c r="O20" s="767"/>
      <c r="P20" s="767"/>
      <c r="Q20" s="767"/>
      <c r="R20" s="767"/>
      <c r="S20" s="767"/>
      <c r="T20" s="767"/>
      <c r="U20" s="767"/>
      <c r="V20" s="825"/>
    </row>
    <row r="21" spans="1:22" ht="16.5" customHeight="1" x14ac:dyDescent="0.15">
      <c r="A21" s="56"/>
      <c r="B21" s="780" t="s">
        <v>180</v>
      </c>
      <c r="C21" s="781"/>
      <c r="D21" s="781"/>
      <c r="E21" s="782"/>
      <c r="F21" s="756" t="s">
        <v>92</v>
      </c>
      <c r="G21" s="757"/>
      <c r="H21" s="757"/>
      <c r="I21" s="758"/>
      <c r="K21" s="46" t="s">
        <v>106</v>
      </c>
      <c r="L21" s="48"/>
      <c r="M21" s="44"/>
      <c r="N21" s="766"/>
      <c r="O21" s="767"/>
      <c r="P21" s="767"/>
      <c r="Q21" s="767"/>
      <c r="R21" s="767"/>
      <c r="S21" s="767"/>
      <c r="T21" s="767"/>
      <c r="U21" s="767"/>
      <c r="V21" s="825"/>
    </row>
    <row r="22" spans="1:22" ht="16.5" customHeight="1" x14ac:dyDescent="0.15">
      <c r="A22" s="41"/>
      <c r="B22" s="783"/>
      <c r="C22" s="838"/>
      <c r="D22" s="838"/>
      <c r="E22" s="784"/>
      <c r="F22" s="785" t="s">
        <v>152</v>
      </c>
      <c r="G22" s="823"/>
      <c r="H22" s="823"/>
      <c r="I22" s="786"/>
      <c r="K22" s="50" t="s">
        <v>107</v>
      </c>
      <c r="L22" s="47"/>
      <c r="M22" s="44"/>
      <c r="N22" s="766" t="s">
        <v>108</v>
      </c>
      <c r="O22" s="767"/>
      <c r="P22" s="767"/>
      <c r="Q22" s="767"/>
      <c r="R22" s="767"/>
      <c r="S22" s="767"/>
      <c r="T22" s="767"/>
      <c r="U22" s="767"/>
      <c r="V22" s="825"/>
    </row>
    <row r="23" spans="1:22" ht="16.5" customHeight="1" x14ac:dyDescent="0.15">
      <c r="A23" s="41"/>
      <c r="B23" s="783"/>
      <c r="C23" s="838"/>
      <c r="D23" s="838"/>
      <c r="E23" s="784"/>
      <c r="F23" s="785"/>
      <c r="G23" s="823"/>
      <c r="H23" s="823"/>
      <c r="I23" s="786"/>
      <c r="K23" s="46" t="s">
        <v>109</v>
      </c>
      <c r="L23" s="48"/>
      <c r="M23" s="44"/>
      <c r="N23" s="47" t="s">
        <v>164</v>
      </c>
      <c r="O23" s="48"/>
      <c r="P23" s="48"/>
      <c r="Q23" s="48"/>
      <c r="R23" s="48"/>
      <c r="S23" s="48"/>
      <c r="T23" s="48"/>
      <c r="U23" s="48"/>
      <c r="V23" s="44"/>
    </row>
    <row r="24" spans="1:22" ht="16.5" customHeight="1" x14ac:dyDescent="0.15">
      <c r="A24" s="777" t="s">
        <v>105</v>
      </c>
      <c r="B24" s="783"/>
      <c r="C24" s="838"/>
      <c r="D24" s="838"/>
      <c r="E24" s="784"/>
      <c r="F24" s="778" t="s">
        <v>181</v>
      </c>
      <c r="G24" s="837"/>
      <c r="H24" s="837"/>
      <c r="I24" s="779"/>
      <c r="K24" s="46" t="s">
        <v>110</v>
      </c>
      <c r="L24" s="48"/>
      <c r="M24" s="44"/>
      <c r="N24" s="47"/>
      <c r="O24" s="48"/>
      <c r="P24" s="48"/>
      <c r="Q24" s="48"/>
      <c r="R24" s="48"/>
      <c r="S24" s="48"/>
      <c r="T24" s="48"/>
      <c r="U24" s="48"/>
      <c r="V24" s="44"/>
    </row>
    <row r="25" spans="1:22" ht="16.5" customHeight="1" x14ac:dyDescent="0.15">
      <c r="A25" s="777"/>
      <c r="B25" s="759" t="s">
        <v>151</v>
      </c>
      <c r="C25" s="830"/>
      <c r="D25" s="830"/>
      <c r="E25" s="768"/>
      <c r="F25" s="778"/>
      <c r="G25" s="837"/>
      <c r="H25" s="837"/>
      <c r="I25" s="779"/>
      <c r="K25" s="46" t="s">
        <v>111</v>
      </c>
      <c r="L25" s="48"/>
      <c r="M25" s="44"/>
      <c r="N25" s="47" t="s">
        <v>112</v>
      </c>
      <c r="O25" s="48"/>
      <c r="P25" s="48"/>
      <c r="Q25" s="48"/>
      <c r="R25" s="48"/>
      <c r="S25" s="48"/>
      <c r="T25" s="48"/>
      <c r="U25" s="48"/>
      <c r="V25" s="44"/>
    </row>
    <row r="26" spans="1:22" ht="16.5" customHeight="1" x14ac:dyDescent="0.15">
      <c r="A26" s="777"/>
      <c r="B26" s="759"/>
      <c r="C26" s="830"/>
      <c r="D26" s="830"/>
      <c r="E26" s="768"/>
      <c r="F26" s="761" t="s">
        <v>182</v>
      </c>
      <c r="G26" s="836"/>
      <c r="H26" s="836"/>
      <c r="I26" s="760"/>
      <c r="K26" s="46" t="s">
        <v>113</v>
      </c>
      <c r="L26" s="48"/>
      <c r="M26" s="44"/>
      <c r="N26" s="47" t="s">
        <v>165</v>
      </c>
      <c r="O26" s="48"/>
      <c r="P26" s="48"/>
      <c r="Q26" s="48"/>
      <c r="R26" s="48"/>
      <c r="S26" s="48"/>
      <c r="T26" s="48"/>
      <c r="U26" s="48"/>
      <c r="V26" s="44"/>
    </row>
    <row r="27" spans="1:22" ht="16.5" customHeight="1" x14ac:dyDescent="0.15">
      <c r="A27" s="777"/>
      <c r="B27" s="759" t="s">
        <v>160</v>
      </c>
      <c r="C27" s="830"/>
      <c r="D27" s="830"/>
      <c r="E27" s="768"/>
      <c r="F27" s="761"/>
      <c r="G27" s="836"/>
      <c r="H27" s="836"/>
      <c r="I27" s="760"/>
      <c r="K27" s="46" t="s">
        <v>114</v>
      </c>
      <c r="L27" s="48"/>
      <c r="M27" s="44"/>
      <c r="N27" s="47" t="s">
        <v>115</v>
      </c>
      <c r="O27" s="48"/>
      <c r="P27" s="48"/>
      <c r="Q27" s="48"/>
      <c r="R27" s="48"/>
      <c r="S27" s="48"/>
      <c r="T27" s="48"/>
      <c r="U27" s="48"/>
      <c r="V27" s="44"/>
    </row>
    <row r="28" spans="1:22" ht="16.5" customHeight="1" x14ac:dyDescent="0.15">
      <c r="A28" s="777"/>
      <c r="B28" s="759"/>
      <c r="C28" s="830"/>
      <c r="D28" s="830"/>
      <c r="E28" s="768"/>
      <c r="F28" s="761"/>
      <c r="G28" s="836"/>
      <c r="H28" s="836"/>
      <c r="I28" s="760"/>
      <c r="K28" s="47" t="s">
        <v>116</v>
      </c>
      <c r="L28" s="48"/>
      <c r="M28" s="44"/>
      <c r="N28" s="47" t="s">
        <v>183</v>
      </c>
      <c r="O28" s="48"/>
      <c r="P28" s="48"/>
      <c r="Q28" s="48"/>
      <c r="R28" s="48"/>
      <c r="S28" s="48"/>
      <c r="T28" s="48"/>
      <c r="U28" s="48"/>
      <c r="V28" s="44"/>
    </row>
    <row r="29" spans="1:22" ht="16.5" customHeight="1" x14ac:dyDescent="0.15">
      <c r="A29" s="777"/>
      <c r="B29" s="759"/>
      <c r="C29" s="830"/>
      <c r="D29" s="830"/>
      <c r="E29" s="768"/>
      <c r="F29" s="761"/>
      <c r="G29" s="836"/>
      <c r="H29" s="836"/>
      <c r="I29" s="760"/>
      <c r="K29" s="46" t="s">
        <v>117</v>
      </c>
      <c r="L29" s="48"/>
      <c r="M29" s="44"/>
      <c r="N29" s="47" t="s">
        <v>118</v>
      </c>
      <c r="O29" s="48"/>
      <c r="P29" s="48"/>
      <c r="Q29" s="48"/>
      <c r="R29" s="48"/>
      <c r="S29" s="48"/>
      <c r="T29" s="48"/>
      <c r="U29" s="48"/>
      <c r="V29" s="44"/>
    </row>
    <row r="30" spans="1:22" ht="16.5" customHeight="1" x14ac:dyDescent="0.15">
      <c r="A30" s="777"/>
      <c r="B30" s="759"/>
      <c r="C30" s="830"/>
      <c r="D30" s="830"/>
      <c r="E30" s="768"/>
      <c r="F30" s="761"/>
      <c r="G30" s="836"/>
      <c r="H30" s="836"/>
      <c r="I30" s="760"/>
      <c r="K30" s="47" t="s">
        <v>119</v>
      </c>
      <c r="L30" s="48"/>
      <c r="M30" s="44"/>
      <c r="N30" s="47" t="s">
        <v>120</v>
      </c>
      <c r="O30" s="48"/>
      <c r="P30" s="48"/>
      <c r="Q30" s="48"/>
      <c r="R30" s="48"/>
      <c r="S30" s="48"/>
      <c r="T30" s="48"/>
      <c r="U30" s="48"/>
      <c r="V30" s="44"/>
    </row>
    <row r="31" spans="1:22" ht="16.5" customHeight="1" x14ac:dyDescent="0.15">
      <c r="A31" s="41"/>
      <c r="B31" s="759"/>
      <c r="C31" s="830"/>
      <c r="D31" s="830"/>
      <c r="E31" s="768"/>
      <c r="F31" s="761" t="s">
        <v>153</v>
      </c>
      <c r="G31" s="836"/>
      <c r="H31" s="836"/>
      <c r="I31" s="760"/>
      <c r="K31" s="46" t="s">
        <v>184</v>
      </c>
      <c r="L31" s="48"/>
      <c r="M31" s="44"/>
      <c r="N31" s="47" t="s">
        <v>121</v>
      </c>
      <c r="O31" s="48"/>
      <c r="P31" s="48"/>
      <c r="Q31" s="48"/>
      <c r="R31" s="48"/>
      <c r="S31" s="48"/>
      <c r="T31" s="48"/>
      <c r="U31" s="48"/>
      <c r="V31" s="44"/>
    </row>
    <row r="32" spans="1:22" ht="16.5" customHeight="1" x14ac:dyDescent="0.15">
      <c r="A32" s="42"/>
      <c r="B32" s="53"/>
      <c r="C32" s="54"/>
      <c r="D32" s="54"/>
      <c r="E32" s="55"/>
      <c r="F32" s="787"/>
      <c r="G32" s="788"/>
      <c r="H32" s="788"/>
      <c r="I32" s="789"/>
      <c r="K32" s="47" t="s">
        <v>122</v>
      </c>
      <c r="L32" s="48"/>
      <c r="M32" s="44"/>
      <c r="N32" s="47" t="s">
        <v>123</v>
      </c>
      <c r="O32" s="48"/>
      <c r="P32" s="48"/>
      <c r="Q32" s="48"/>
      <c r="R32" s="48"/>
      <c r="S32" s="48"/>
      <c r="T32" s="48"/>
      <c r="U32" s="48"/>
      <c r="V32" s="44"/>
    </row>
    <row r="33" spans="1:22" ht="16.5" customHeight="1" x14ac:dyDescent="0.15">
      <c r="A33" s="790" t="s">
        <v>155</v>
      </c>
      <c r="B33" s="756" t="s">
        <v>154</v>
      </c>
      <c r="C33" s="757"/>
      <c r="D33" s="757"/>
      <c r="E33" s="758"/>
      <c r="F33" s="780" t="s">
        <v>185</v>
      </c>
      <c r="G33" s="781"/>
      <c r="H33" s="781"/>
      <c r="I33" s="782"/>
      <c r="K33" s="46" t="s">
        <v>124</v>
      </c>
      <c r="L33" s="48"/>
      <c r="M33" s="44"/>
      <c r="N33" s="47" t="s">
        <v>125</v>
      </c>
      <c r="O33" s="48"/>
      <c r="P33" s="48"/>
      <c r="Q33" s="48"/>
      <c r="R33" s="48"/>
      <c r="S33" s="48"/>
      <c r="T33" s="48"/>
      <c r="U33" s="48"/>
      <c r="V33" s="44"/>
    </row>
    <row r="34" spans="1:22" ht="16.5" customHeight="1" x14ac:dyDescent="0.15">
      <c r="A34" s="826"/>
      <c r="B34" s="35"/>
      <c r="C34" s="36"/>
      <c r="D34" s="36"/>
      <c r="E34" s="37"/>
      <c r="F34" s="783"/>
      <c r="G34" s="838"/>
      <c r="H34" s="838"/>
      <c r="I34" s="784"/>
      <c r="K34" s="766" t="s">
        <v>126</v>
      </c>
      <c r="L34" s="767"/>
      <c r="M34" s="825"/>
      <c r="N34" s="766" t="s">
        <v>127</v>
      </c>
      <c r="O34" s="767"/>
      <c r="P34" s="767"/>
      <c r="Q34" s="767"/>
      <c r="R34" s="767"/>
      <c r="S34" s="767"/>
      <c r="T34" s="767"/>
      <c r="U34" s="767"/>
      <c r="V34" s="825"/>
    </row>
    <row r="35" spans="1:22" ht="16.5" customHeight="1" x14ac:dyDescent="0.15">
      <c r="A35" s="826"/>
      <c r="B35" s="35"/>
      <c r="C35" s="36"/>
      <c r="D35" s="36"/>
      <c r="E35" s="37"/>
      <c r="F35" s="783"/>
      <c r="G35" s="838"/>
      <c r="H35" s="838"/>
      <c r="I35" s="784"/>
      <c r="K35" s="811"/>
      <c r="L35" s="811"/>
      <c r="M35" s="811"/>
      <c r="N35" s="811"/>
      <c r="O35" s="811"/>
      <c r="P35" s="811"/>
      <c r="Q35" s="811"/>
      <c r="R35" s="811"/>
      <c r="S35" s="811"/>
      <c r="T35" s="811"/>
      <c r="U35" s="811"/>
      <c r="V35" s="811"/>
    </row>
    <row r="36" spans="1:22" ht="16.5" customHeight="1" x14ac:dyDescent="0.15">
      <c r="A36" s="826"/>
      <c r="B36" s="35"/>
      <c r="C36" s="36"/>
      <c r="D36" s="36"/>
      <c r="E36" s="37"/>
      <c r="F36" s="783"/>
      <c r="G36" s="838"/>
      <c r="H36" s="838"/>
      <c r="I36" s="784"/>
      <c r="K36" s="749" t="s">
        <v>186</v>
      </c>
      <c r="L36" s="749"/>
      <c r="M36" s="749"/>
      <c r="N36" s="51"/>
      <c r="O36" s="51"/>
      <c r="P36" s="51"/>
      <c r="Q36" s="51"/>
      <c r="R36" s="51"/>
      <c r="S36" s="51"/>
      <c r="T36" s="51"/>
      <c r="U36" s="51"/>
      <c r="V36" s="51"/>
    </row>
    <row r="37" spans="1:22" ht="16.5" customHeight="1" x14ac:dyDescent="0.15">
      <c r="A37" s="826"/>
      <c r="B37" s="35"/>
      <c r="C37" s="36"/>
      <c r="D37" s="36"/>
      <c r="E37" s="37"/>
      <c r="F37" s="761" t="s">
        <v>187</v>
      </c>
      <c r="G37" s="836"/>
      <c r="H37" s="836"/>
      <c r="I37" s="760"/>
      <c r="K37" s="750"/>
      <c r="L37" s="750"/>
      <c r="M37" s="750"/>
      <c r="N37" s="824"/>
      <c r="O37" s="824"/>
      <c r="P37" s="824"/>
      <c r="Q37" s="824"/>
      <c r="R37" s="824"/>
      <c r="S37" s="824"/>
      <c r="T37" s="824"/>
      <c r="U37" s="824"/>
      <c r="V37" s="824"/>
    </row>
    <row r="38" spans="1:22" ht="16.5" customHeight="1" x14ac:dyDescent="0.15">
      <c r="A38" s="826"/>
      <c r="B38" s="35"/>
      <c r="C38" s="36"/>
      <c r="D38" s="36"/>
      <c r="E38" s="37"/>
      <c r="F38" s="761" t="s">
        <v>192</v>
      </c>
      <c r="G38" s="836"/>
      <c r="H38" s="836"/>
      <c r="I38" s="760"/>
      <c r="K38" s="762" t="s">
        <v>168</v>
      </c>
      <c r="L38" s="763"/>
      <c r="M38" s="764"/>
      <c r="N38" s="748" t="s">
        <v>94</v>
      </c>
      <c r="O38" s="746"/>
      <c r="P38" s="746"/>
      <c r="Q38" s="746"/>
      <c r="R38" s="746"/>
      <c r="S38" s="746"/>
      <c r="T38" s="746"/>
      <c r="U38" s="746"/>
      <c r="V38" s="747"/>
    </row>
    <row r="39" spans="1:22" ht="16.5" customHeight="1" x14ac:dyDescent="0.15">
      <c r="A39" s="827"/>
      <c r="B39" s="35"/>
      <c r="C39" s="36"/>
      <c r="D39" s="36"/>
      <c r="E39" s="37"/>
      <c r="F39" s="787"/>
      <c r="G39" s="788"/>
      <c r="H39" s="788"/>
      <c r="I39" s="789"/>
      <c r="K39" s="46" t="s">
        <v>167</v>
      </c>
      <c r="L39" s="48"/>
      <c r="M39" s="44"/>
      <c r="N39" s="47" t="s">
        <v>128</v>
      </c>
      <c r="O39" s="48"/>
      <c r="P39" s="48"/>
      <c r="Q39" s="48"/>
      <c r="R39" s="48"/>
      <c r="S39" s="48"/>
      <c r="T39" s="48"/>
      <c r="U39" s="48"/>
      <c r="V39" s="44"/>
    </row>
    <row r="40" spans="1:22" ht="16.5" customHeight="1" x14ac:dyDescent="0.15">
      <c r="A40" s="791" t="s">
        <v>129</v>
      </c>
      <c r="B40" s="756" t="s">
        <v>154</v>
      </c>
      <c r="C40" s="757"/>
      <c r="D40" s="757"/>
      <c r="E40" s="758"/>
      <c r="F40" s="794" t="s">
        <v>147</v>
      </c>
      <c r="G40" s="752"/>
      <c r="H40" s="752"/>
      <c r="I40" s="753"/>
      <c r="K40" s="46" t="s">
        <v>130</v>
      </c>
      <c r="L40" s="48"/>
      <c r="M40" s="44"/>
      <c r="N40" s="47" t="s">
        <v>131</v>
      </c>
      <c r="O40" s="48"/>
      <c r="P40" s="48"/>
      <c r="Q40" s="48"/>
      <c r="R40" s="48"/>
      <c r="S40" s="48"/>
      <c r="T40" s="48"/>
      <c r="U40" s="48"/>
      <c r="V40" s="44"/>
    </row>
    <row r="41" spans="1:22" ht="16.5" customHeight="1" x14ac:dyDescent="0.15">
      <c r="A41" s="792"/>
      <c r="B41" s="35"/>
      <c r="C41" s="36"/>
      <c r="D41" s="36"/>
      <c r="E41" s="37"/>
      <c r="F41" s="754"/>
      <c r="G41" s="840"/>
      <c r="H41" s="840"/>
      <c r="I41" s="755"/>
      <c r="K41" s="46" t="s">
        <v>132</v>
      </c>
      <c r="L41" s="48"/>
      <c r="M41" s="44"/>
      <c r="N41" s="47" t="s">
        <v>133</v>
      </c>
      <c r="O41" s="48"/>
      <c r="P41" s="48"/>
      <c r="Q41" s="48"/>
      <c r="R41" s="48"/>
      <c r="S41" s="48"/>
      <c r="T41" s="48"/>
      <c r="U41" s="48"/>
      <c r="V41" s="44"/>
    </row>
    <row r="42" spans="1:22" ht="16.5" customHeight="1" x14ac:dyDescent="0.15">
      <c r="A42" s="792"/>
      <c r="B42" s="35"/>
      <c r="C42" s="36"/>
      <c r="D42" s="36"/>
      <c r="E42" s="37"/>
      <c r="F42" s="754"/>
      <c r="G42" s="840"/>
      <c r="H42" s="840"/>
      <c r="I42" s="755"/>
      <c r="K42" s="46" t="s">
        <v>134</v>
      </c>
      <c r="L42" s="48"/>
      <c r="M42" s="44"/>
      <c r="N42" s="47" t="s">
        <v>188</v>
      </c>
      <c r="O42" s="48"/>
      <c r="P42" s="48"/>
      <c r="Q42" s="48"/>
      <c r="R42" s="48"/>
      <c r="S42" s="48"/>
      <c r="T42" s="48"/>
      <c r="U42" s="48"/>
      <c r="V42" s="44"/>
    </row>
    <row r="43" spans="1:22" ht="16.5" customHeight="1" x14ac:dyDescent="0.15">
      <c r="A43" s="792"/>
      <c r="B43" s="35"/>
      <c r="C43" s="36"/>
      <c r="D43" s="36"/>
      <c r="E43" s="37"/>
      <c r="F43" s="761" t="s">
        <v>189</v>
      </c>
      <c r="G43" s="836"/>
      <c r="H43" s="836"/>
      <c r="I43" s="760"/>
      <c r="K43" s="47" t="s">
        <v>135</v>
      </c>
      <c r="L43" s="48"/>
      <c r="M43" s="44"/>
      <c r="N43" s="47" t="s">
        <v>136</v>
      </c>
      <c r="O43" s="48"/>
      <c r="P43" s="48"/>
      <c r="Q43" s="48"/>
      <c r="R43" s="48"/>
      <c r="S43" s="48"/>
      <c r="T43" s="48"/>
      <c r="U43" s="48"/>
      <c r="V43" s="44"/>
    </row>
    <row r="44" spans="1:22" ht="16.5" customHeight="1" x14ac:dyDescent="0.15">
      <c r="A44" s="792"/>
      <c r="B44" s="35"/>
      <c r="C44" s="36"/>
      <c r="D44" s="36"/>
      <c r="E44" s="37"/>
      <c r="F44" s="772" t="s">
        <v>193</v>
      </c>
      <c r="G44" s="839"/>
      <c r="H44" s="839"/>
      <c r="I44" s="771"/>
      <c r="K44" s="46" t="s">
        <v>137</v>
      </c>
      <c r="L44" s="48"/>
      <c r="M44" s="44"/>
      <c r="N44" s="47" t="s">
        <v>133</v>
      </c>
      <c r="O44" s="48"/>
      <c r="P44" s="48"/>
      <c r="Q44" s="48"/>
      <c r="R44" s="48"/>
      <c r="S44" s="48"/>
      <c r="T44" s="48"/>
      <c r="U44" s="48"/>
      <c r="V44" s="44"/>
    </row>
    <row r="45" spans="1:22" ht="16.5" customHeight="1" x14ac:dyDescent="0.15">
      <c r="A45" s="793"/>
      <c r="B45" s="38"/>
      <c r="C45" s="39"/>
      <c r="D45" s="39"/>
      <c r="E45" s="40"/>
      <c r="F45" s="795"/>
      <c r="G45" s="796"/>
      <c r="H45" s="796"/>
      <c r="I45" s="797"/>
      <c r="K45" s="47" t="s">
        <v>138</v>
      </c>
      <c r="L45" s="48"/>
      <c r="M45" s="44"/>
      <c r="N45" s="47" t="s">
        <v>139</v>
      </c>
      <c r="O45" s="48"/>
      <c r="P45" s="48"/>
      <c r="Q45" s="48"/>
      <c r="R45" s="48"/>
      <c r="S45" s="48"/>
      <c r="T45" s="48"/>
      <c r="U45" s="48"/>
      <c r="V45" s="44"/>
    </row>
    <row r="46" spans="1:22" ht="16.5" customHeight="1" x14ac:dyDescent="0.15">
      <c r="A46" s="791" t="s">
        <v>190</v>
      </c>
      <c r="B46" s="756" t="s">
        <v>154</v>
      </c>
      <c r="C46" s="757"/>
      <c r="D46" s="757"/>
      <c r="E46" s="758"/>
      <c r="F46" s="804" t="s">
        <v>156</v>
      </c>
      <c r="G46" s="805"/>
      <c r="H46" s="805"/>
      <c r="I46" s="806"/>
      <c r="K46" s="46" t="s">
        <v>140</v>
      </c>
      <c r="L46" s="48"/>
      <c r="M46" s="44"/>
      <c r="N46" s="47" t="s">
        <v>141</v>
      </c>
      <c r="O46" s="48"/>
      <c r="P46" s="48"/>
      <c r="Q46" s="48"/>
      <c r="R46" s="48"/>
      <c r="S46" s="48"/>
      <c r="T46" s="48"/>
      <c r="U46" s="48"/>
      <c r="V46" s="44"/>
    </row>
    <row r="47" spans="1:22" ht="16.5" customHeight="1" x14ac:dyDescent="0.15">
      <c r="A47" s="792"/>
      <c r="B47" s="35"/>
      <c r="C47" s="36"/>
      <c r="D47" s="36"/>
      <c r="E47" s="37"/>
      <c r="F47" s="785"/>
      <c r="G47" s="823"/>
      <c r="H47" s="823"/>
      <c r="I47" s="786"/>
      <c r="K47" s="807" t="s">
        <v>169</v>
      </c>
      <c r="L47" s="808"/>
      <c r="M47" s="809"/>
      <c r="N47" s="47" t="s">
        <v>142</v>
      </c>
      <c r="O47" s="48"/>
      <c r="P47" s="48"/>
      <c r="Q47" s="48"/>
      <c r="R47" s="48"/>
      <c r="S47" s="48"/>
      <c r="T47" s="48"/>
      <c r="U47" s="48"/>
      <c r="V47" s="44"/>
    </row>
    <row r="48" spans="1:22" ht="16.5" customHeight="1" x14ac:dyDescent="0.15">
      <c r="A48" s="793"/>
      <c r="B48" s="38"/>
      <c r="C48" s="39"/>
      <c r="D48" s="39"/>
      <c r="E48" s="40"/>
      <c r="F48" s="63"/>
      <c r="G48" s="64"/>
      <c r="H48" s="64"/>
      <c r="I48" s="65"/>
      <c r="K48" s="810" t="s">
        <v>170</v>
      </c>
      <c r="L48" s="812"/>
      <c r="M48" s="813"/>
      <c r="N48" s="810" t="s">
        <v>166</v>
      </c>
      <c r="O48" s="812"/>
      <c r="P48" s="812"/>
      <c r="Q48" s="812"/>
      <c r="R48" s="812"/>
      <c r="S48" s="812"/>
      <c r="T48" s="812"/>
      <c r="U48" s="812"/>
      <c r="V48" s="813"/>
    </row>
    <row r="49" spans="1:22" ht="16.5" customHeight="1" x14ac:dyDescent="0.15">
      <c r="A49" s="817" t="s">
        <v>191</v>
      </c>
      <c r="B49" s="756" t="s">
        <v>154</v>
      </c>
      <c r="C49" s="757"/>
      <c r="D49" s="757"/>
      <c r="E49" s="758"/>
      <c r="F49" s="804" t="s">
        <v>157</v>
      </c>
      <c r="G49" s="805"/>
      <c r="H49" s="805"/>
      <c r="I49" s="806"/>
      <c r="K49" s="814"/>
      <c r="L49" s="815"/>
      <c r="M49" s="816"/>
      <c r="N49" s="814"/>
      <c r="O49" s="815"/>
      <c r="P49" s="815"/>
      <c r="Q49" s="815"/>
      <c r="R49" s="815"/>
      <c r="S49" s="815"/>
      <c r="T49" s="815"/>
      <c r="U49" s="815"/>
      <c r="V49" s="816"/>
    </row>
    <row r="50" spans="1:22" ht="16.5" customHeight="1" x14ac:dyDescent="0.15">
      <c r="A50" s="828"/>
      <c r="B50" s="35"/>
      <c r="C50" s="36"/>
      <c r="D50" s="36"/>
      <c r="E50" s="37"/>
      <c r="F50" s="785"/>
      <c r="G50" s="823"/>
      <c r="H50" s="823"/>
      <c r="I50" s="786"/>
      <c r="K50" s="52" t="s">
        <v>124</v>
      </c>
      <c r="L50" s="59"/>
      <c r="M50" s="60"/>
      <c r="N50" s="47" t="s">
        <v>143</v>
      </c>
      <c r="O50" s="48"/>
      <c r="P50" s="48"/>
      <c r="Q50" s="48"/>
      <c r="R50" s="48"/>
      <c r="S50" s="48"/>
      <c r="T50" s="48"/>
      <c r="U50" s="48"/>
      <c r="V50" s="44"/>
    </row>
    <row r="51" spans="1:22" ht="16.5" customHeight="1" x14ac:dyDescent="0.15">
      <c r="A51" s="828"/>
      <c r="B51" s="35"/>
      <c r="C51" s="36"/>
      <c r="D51" s="36"/>
      <c r="E51" s="37"/>
      <c r="F51" s="785"/>
      <c r="G51" s="823"/>
      <c r="H51" s="823"/>
      <c r="I51" s="786"/>
      <c r="K51" s="821" t="s">
        <v>144</v>
      </c>
      <c r="L51" s="59"/>
      <c r="M51" s="60"/>
      <c r="N51" s="798" t="s">
        <v>145</v>
      </c>
      <c r="O51" s="799"/>
      <c r="P51" s="799"/>
      <c r="Q51" s="799"/>
      <c r="R51" s="799"/>
      <c r="S51" s="799"/>
      <c r="T51" s="799"/>
      <c r="U51" s="799"/>
      <c r="V51" s="800"/>
    </row>
    <row r="52" spans="1:22" ht="16.5" customHeight="1" x14ac:dyDescent="0.15">
      <c r="A52" s="829"/>
      <c r="B52" s="38"/>
      <c r="C52" s="39"/>
      <c r="D52" s="39"/>
      <c r="E52" s="40"/>
      <c r="F52" s="818"/>
      <c r="G52" s="819"/>
      <c r="H52" s="819"/>
      <c r="I52" s="820"/>
      <c r="K52" s="822"/>
      <c r="L52" s="61"/>
      <c r="M52" s="62"/>
      <c r="N52" s="801"/>
      <c r="O52" s="802"/>
      <c r="P52" s="802"/>
      <c r="Q52" s="802"/>
      <c r="R52" s="802"/>
      <c r="S52" s="802"/>
      <c r="T52" s="802"/>
      <c r="U52" s="802"/>
      <c r="V52" s="803"/>
    </row>
  </sheetData>
  <sheetProtection selectLockedCells="1" selectUnlockedCells="1"/>
  <customSheetViews>
    <customSheetView guid="{F80A740D-8CDC-4465-92CE-B21EDB3775AB}" showGridLines="0" fitToPage="1">
      <selection activeCell="F22" sqref="F22:I23"/>
      <pageMargins left="0" right="0" top="0" bottom="0" header="0.31496062992125984" footer="0.31496062992125984"/>
      <printOptions horizontalCentered="1" verticalCentered="1"/>
      <pageSetup paperSize="9" scale="62" orientation="landscape" r:id="rId1"/>
    </customSheetView>
    <customSheetView guid="{B0DE1E27-2E3B-4ACB-B305-85D42248DB5B}" showGridLines="0" fitToPage="1">
      <selection sqref="A1:I2"/>
      <pageMargins left="0" right="0" top="0" bottom="0" header="0.31496062992125984" footer="0.31496062992125984"/>
      <printOptions horizontalCentered="1" verticalCentered="1"/>
      <pageSetup paperSize="9" scale="62" orientation="landscape" r:id="rId2"/>
    </customSheetView>
  </customSheetViews>
  <mergeCells count="67">
    <mergeCell ref="B9:E9"/>
    <mergeCell ref="A6:A7"/>
    <mergeCell ref="L3:T8"/>
    <mergeCell ref="K2:K3"/>
    <mergeCell ref="K9:M10"/>
    <mergeCell ref="F13:I13"/>
    <mergeCell ref="F11:I12"/>
    <mergeCell ref="F10:I10"/>
    <mergeCell ref="F9:I9"/>
    <mergeCell ref="A12:A18"/>
    <mergeCell ref="N13:V13"/>
    <mergeCell ref="N12:V12"/>
    <mergeCell ref="N11:V11"/>
    <mergeCell ref="K11:M11"/>
    <mergeCell ref="B10:E14"/>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s>
  <phoneticPr fontId="1"/>
  <printOptions horizontalCentered="1" verticalCentered="1"/>
  <pageMargins left="0" right="0" top="0" bottom="0" header="0.31496062992125984" footer="0.31496062992125984"/>
  <pageSetup paperSize="9" scale="62"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事業所基礎データ</vt:lpstr>
      <vt:lpstr>特別加入者基礎データ</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Lobelia</dc:creator>
  <cp:lastModifiedBy>Tomoko Higashi</cp:lastModifiedBy>
  <cp:lastPrinted>2021-03-10T04:07:04Z</cp:lastPrinted>
  <dcterms:created xsi:type="dcterms:W3CDTF">2010-11-11T04:55:16Z</dcterms:created>
  <dcterms:modified xsi:type="dcterms:W3CDTF">2025-05-02T06:48:33Z</dcterms:modified>
</cp:coreProperties>
</file>